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240" windowWidth="20490" windowHeight="7305" firstSheet="2" activeTab="6"/>
  </bookViews>
  <sheets>
    <sheet name="Attestation" sheetId="1" r:id="rId1"/>
    <sheet name="Synthese" sheetId="2" r:id="rId2"/>
    <sheet name="Référentiel" sheetId="3" r:id="rId3"/>
    <sheet name="Description_installation" sheetId="4" r:id="rId4"/>
    <sheet name="Données_Producteur" sheetId="14" r:id="rId5"/>
    <sheet name="Dispositif_de_comptage" sheetId="9" r:id="rId6"/>
    <sheet name="Conditions_d_exploitation" sheetId="10" r:id="rId7"/>
    <sheet name="Eléments_juridiques_financiers" sheetId="11" r:id="rId8"/>
    <sheet name="Photos_installation" sheetId="12" r:id="rId9"/>
    <sheet name="Feuil1" sheetId="13" r:id="rId10"/>
  </sheets>
  <definedNames>
    <definedName name="_xlnm.Print_Area" localSheetId="0">Attestation!$A$1:$H$53</definedName>
    <definedName name="_xlnm.Print_Area" localSheetId="6">Conditions_d_exploitation!$A$1:$H$14</definedName>
    <definedName name="_xlnm.Print_Area" localSheetId="3">Description_installation!$A$1:$H$16</definedName>
    <definedName name="_xlnm.Print_Area" localSheetId="5">Dispositif_de_comptage!$A$1:$H$14</definedName>
    <definedName name="_xlnm.Print_Area" localSheetId="4">Données_Producteur!$A$1:$H$8</definedName>
    <definedName name="_xlnm.Print_Area" localSheetId="7">Eléments_juridiques_financiers!$A$1:$H$11</definedName>
    <definedName name="_xlnm.Print_Area" localSheetId="8">Photos_installation!$A$1:$G$11</definedName>
    <definedName name="_xlnm.Print_Area" localSheetId="2">Référentiel!$A$1:$E$32</definedName>
    <definedName name="_xlnm.Print_Area" localSheetId="1">Synthese!$A$1:$H$69</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1" i="1" l="1"/>
  <c r="H2" i="14" l="1"/>
  <c r="G2" i="12" l="1"/>
  <c r="H2" i="11"/>
  <c r="H2" i="10"/>
  <c r="H2" i="9"/>
  <c r="H2" i="4"/>
  <c r="D4" i="3"/>
  <c r="F45" i="1" l="1"/>
  <c r="E24" i="1"/>
  <c r="A13" i="1"/>
  <c r="A14" i="1"/>
  <c r="A15" i="1"/>
  <c r="A12" i="1"/>
  <c r="A8" i="1"/>
  <c r="A9" i="1"/>
  <c r="A7" i="1"/>
  <c r="A32" i="1"/>
  <c r="B46" i="1"/>
  <c r="E23" i="1"/>
  <c r="B45" i="1"/>
  <c r="C23" i="1"/>
  <c r="B24" i="1"/>
</calcChain>
</file>

<file path=xl/comments1.xml><?xml version="1.0" encoding="utf-8"?>
<comments xmlns="http://schemas.openxmlformats.org/spreadsheetml/2006/main">
  <authors>
    <author>Eric Devimes</author>
  </authors>
  <commentList>
    <comment ref="A7" authorId="0">
      <text>
        <r>
          <rPr>
            <b/>
            <sz val="9"/>
            <color indexed="81"/>
            <rFont val="Tahoma"/>
            <family val="2"/>
          </rPr>
          <t>Nom du producteur (report de la feuille synthèse - à renseigner).</t>
        </r>
        <r>
          <rPr>
            <sz val="9"/>
            <color indexed="81"/>
            <rFont val="Tahoma"/>
            <family val="2"/>
          </rPr>
          <t xml:space="preserve">
</t>
        </r>
      </text>
    </comment>
    <comment ref="A8" authorId="0">
      <text>
        <r>
          <rPr>
            <b/>
            <sz val="9"/>
            <color indexed="81"/>
            <rFont val="Tahoma"/>
            <family val="2"/>
          </rPr>
          <t>Nom du producteur (report de la feuille synthèse - à renseigner).</t>
        </r>
        <r>
          <rPr>
            <sz val="9"/>
            <color indexed="81"/>
            <rFont val="Tahoma"/>
            <family val="2"/>
          </rPr>
          <t xml:space="preserve">
</t>
        </r>
      </text>
    </comment>
    <comment ref="A9" authorId="0">
      <text>
        <r>
          <rPr>
            <b/>
            <sz val="9"/>
            <color indexed="81"/>
            <rFont val="Tahoma"/>
            <family val="2"/>
          </rPr>
          <t>Nom du producteur (report de la feuille synthèse - à renseigner).</t>
        </r>
        <r>
          <rPr>
            <sz val="9"/>
            <color indexed="81"/>
            <rFont val="Tahoma"/>
            <family val="2"/>
          </rPr>
          <t xml:space="preserve">
</t>
        </r>
      </text>
    </comment>
    <comment ref="A12" authorId="0">
      <text>
        <r>
          <rPr>
            <b/>
            <sz val="9"/>
            <color indexed="81"/>
            <rFont val="Tahoma"/>
            <family val="2"/>
          </rPr>
          <t>Coordonnées de l'installation (report de la feuille synthèse - à renseigner).</t>
        </r>
        <r>
          <rPr>
            <sz val="9"/>
            <color indexed="81"/>
            <rFont val="Tahoma"/>
            <family val="2"/>
          </rPr>
          <t xml:space="preserve">
</t>
        </r>
      </text>
    </comment>
    <comment ref="A13" authorId="0">
      <text>
        <r>
          <rPr>
            <b/>
            <sz val="9"/>
            <color indexed="81"/>
            <rFont val="Tahoma"/>
            <family val="2"/>
          </rPr>
          <t>Coordonnées de l'installation (report de la feuille synthèse - à renseigner).</t>
        </r>
        <r>
          <rPr>
            <sz val="9"/>
            <color indexed="81"/>
            <rFont val="Tahoma"/>
            <family val="2"/>
          </rPr>
          <t xml:space="preserve">
</t>
        </r>
      </text>
    </comment>
    <comment ref="A14" authorId="0">
      <text>
        <r>
          <rPr>
            <b/>
            <sz val="9"/>
            <color indexed="81"/>
            <rFont val="Tahoma"/>
            <family val="2"/>
          </rPr>
          <t>Coordonnées de l'installation (report de la feuille synthèse - à renseigner).</t>
        </r>
        <r>
          <rPr>
            <sz val="9"/>
            <color indexed="81"/>
            <rFont val="Tahoma"/>
            <family val="2"/>
          </rPr>
          <t xml:space="preserve">
</t>
        </r>
      </text>
    </comment>
    <comment ref="A15" authorId="0">
      <text>
        <r>
          <rPr>
            <b/>
            <sz val="9"/>
            <color indexed="81"/>
            <rFont val="Tahoma"/>
            <family val="2"/>
          </rPr>
          <t>Coordonnées de l'installation (report de la feuille synthèse - à renseigner).</t>
        </r>
        <r>
          <rPr>
            <sz val="9"/>
            <color indexed="81"/>
            <rFont val="Tahoma"/>
            <family val="2"/>
          </rPr>
          <t xml:space="preserve">
</t>
        </r>
      </text>
    </comment>
    <comment ref="A21" authorId="0">
      <text>
        <r>
          <rPr>
            <b/>
            <sz val="9"/>
            <color indexed="81"/>
            <rFont val="Tahoma"/>
            <family val="2"/>
          </rPr>
          <t>SIRET
 de l'installation (report de la feuille synthèse - à renseigner).</t>
        </r>
        <r>
          <rPr>
            <sz val="9"/>
            <color indexed="81"/>
            <rFont val="Tahoma"/>
            <family val="2"/>
          </rPr>
          <t xml:space="preserve">
</t>
        </r>
      </text>
    </comment>
    <comment ref="C23" authorId="0">
      <text>
        <r>
          <rPr>
            <b/>
            <sz val="9"/>
            <color indexed="81"/>
            <rFont val="Tahoma"/>
            <family val="2"/>
          </rPr>
          <t>Nom du contrôleur (report de la feuille synthèse - à renseigner).</t>
        </r>
        <r>
          <rPr>
            <sz val="9"/>
            <color indexed="81"/>
            <rFont val="Tahoma"/>
            <family val="2"/>
          </rPr>
          <t xml:space="preserve">
</t>
        </r>
      </text>
    </comment>
    <comment ref="E23" authorId="0">
      <text>
        <r>
          <rPr>
            <b/>
            <sz val="9"/>
            <color indexed="81"/>
            <rFont val="Tahoma"/>
            <family val="2"/>
          </rPr>
          <t>Prénom du contrôleur (report de la feuille synthèse - à renseigner).</t>
        </r>
        <r>
          <rPr>
            <sz val="9"/>
            <color indexed="81"/>
            <rFont val="Tahoma"/>
            <family val="2"/>
          </rPr>
          <t xml:space="preserve">
</t>
        </r>
      </text>
    </comment>
    <comment ref="E24" authorId="0">
      <text>
        <r>
          <rPr>
            <b/>
            <sz val="9"/>
            <color indexed="81"/>
            <rFont val="Tahoma"/>
            <family val="2"/>
          </rPr>
          <t>Nom de l'organisme d'inspection (report de la feuille synthèse - à renseigner).</t>
        </r>
        <r>
          <rPr>
            <sz val="9"/>
            <color indexed="81"/>
            <rFont val="Tahoma"/>
            <family val="2"/>
          </rPr>
          <t xml:space="preserve">
</t>
        </r>
      </text>
    </comment>
    <comment ref="A32" authorId="0">
      <text>
        <r>
          <rPr>
            <b/>
            <sz val="9"/>
            <color indexed="81"/>
            <rFont val="Tahoma"/>
            <family val="2"/>
          </rPr>
          <t>Référence du rapport (report de la feuille synthèse - à renseigner).</t>
        </r>
        <r>
          <rPr>
            <sz val="9"/>
            <color indexed="81"/>
            <rFont val="Tahoma"/>
            <family val="2"/>
          </rPr>
          <t xml:space="preserve">
</t>
        </r>
      </text>
    </comment>
    <comment ref="B45" authorId="0">
      <text>
        <r>
          <rPr>
            <b/>
            <sz val="9"/>
            <color indexed="81"/>
            <rFont val="Tahoma"/>
            <family val="2"/>
          </rPr>
          <t>Nom du contrôleur (report de la feuille synthèse - à renseigner).</t>
        </r>
        <r>
          <rPr>
            <sz val="9"/>
            <color indexed="81"/>
            <rFont val="Tahoma"/>
            <family val="2"/>
          </rPr>
          <t xml:space="preserve">
</t>
        </r>
      </text>
    </comment>
    <comment ref="F45" authorId="0">
      <text>
        <r>
          <rPr>
            <b/>
            <sz val="9"/>
            <color indexed="81"/>
            <rFont val="Tahoma"/>
            <family val="2"/>
          </rPr>
          <t>Nom de l'organisme d'inspection (report de la feuille synthèse - à renseigner).</t>
        </r>
        <r>
          <rPr>
            <sz val="9"/>
            <color indexed="81"/>
            <rFont val="Tahoma"/>
            <family val="2"/>
          </rPr>
          <t xml:space="preserve">
</t>
        </r>
      </text>
    </comment>
    <comment ref="B46" authorId="0">
      <text>
        <r>
          <rPr>
            <b/>
            <sz val="9"/>
            <color indexed="81"/>
            <rFont val="Tahoma"/>
            <family val="2"/>
          </rPr>
          <t>Prénom du contrôleur (report de la feuille synthèse - à renseigner).</t>
        </r>
        <r>
          <rPr>
            <sz val="9"/>
            <color indexed="81"/>
            <rFont val="Tahoma"/>
            <family val="2"/>
          </rPr>
          <t xml:space="preserve">
</t>
        </r>
      </text>
    </comment>
  </commentList>
</comments>
</file>

<file path=xl/comments2.xml><?xml version="1.0" encoding="utf-8"?>
<comments xmlns="http://schemas.openxmlformats.org/spreadsheetml/2006/main">
  <authors>
    <author>Eric Devimes</author>
  </authors>
  <commentList>
    <comment ref="D4" authorId="0">
      <text>
        <r>
          <rPr>
            <b/>
            <sz val="9"/>
            <color indexed="81"/>
            <rFont val="Tahoma"/>
            <family val="2"/>
          </rPr>
          <t>Référence du rapport (report de la feuille synthèse - à renseigner).</t>
        </r>
        <r>
          <rPr>
            <sz val="9"/>
            <color indexed="81"/>
            <rFont val="Tahoma"/>
            <family val="2"/>
          </rPr>
          <t xml:space="preserve">
</t>
        </r>
      </text>
    </comment>
  </commentList>
</comments>
</file>

<file path=xl/comments3.xml><?xml version="1.0" encoding="utf-8"?>
<comments xmlns="http://schemas.openxmlformats.org/spreadsheetml/2006/main">
  <authors>
    <author>Eric Devimes</author>
  </authors>
  <commentList>
    <comment ref="H2" authorId="0">
      <text>
        <r>
          <rPr>
            <b/>
            <sz val="9"/>
            <color indexed="81"/>
            <rFont val="Tahoma"/>
            <family val="2"/>
          </rPr>
          <t>Référence du rapport (report de la feuille synthèse - à renseigner).</t>
        </r>
        <r>
          <rPr>
            <sz val="9"/>
            <color indexed="81"/>
            <rFont val="Tahoma"/>
            <family val="2"/>
          </rPr>
          <t xml:space="preserve">
</t>
        </r>
      </text>
    </comment>
  </commentList>
</comments>
</file>

<file path=xl/comments4.xml><?xml version="1.0" encoding="utf-8"?>
<comments xmlns="http://schemas.openxmlformats.org/spreadsheetml/2006/main">
  <authors>
    <author>Eric Devimes</author>
  </authors>
  <commentList>
    <comment ref="H2" authorId="0">
      <text>
        <r>
          <rPr>
            <b/>
            <sz val="9"/>
            <color indexed="81"/>
            <rFont val="Tahoma"/>
            <family val="2"/>
          </rPr>
          <t>Référence du rapport (report de la feuille synthèse - à renseigner).</t>
        </r>
        <r>
          <rPr>
            <sz val="9"/>
            <color indexed="81"/>
            <rFont val="Tahoma"/>
            <family val="2"/>
          </rPr>
          <t xml:space="preserve">
</t>
        </r>
      </text>
    </comment>
  </commentList>
</comments>
</file>

<file path=xl/comments5.xml><?xml version="1.0" encoding="utf-8"?>
<comments xmlns="http://schemas.openxmlformats.org/spreadsheetml/2006/main">
  <authors>
    <author>Eric Devimes</author>
  </authors>
  <commentList>
    <comment ref="H2" authorId="0">
      <text>
        <r>
          <rPr>
            <b/>
            <sz val="9"/>
            <color indexed="81"/>
            <rFont val="Tahoma"/>
            <family val="2"/>
          </rPr>
          <t>Référence du rapport (report de la feuille synthèse - à renseigner).</t>
        </r>
        <r>
          <rPr>
            <sz val="9"/>
            <color indexed="81"/>
            <rFont val="Tahoma"/>
            <family val="2"/>
          </rPr>
          <t xml:space="preserve">
</t>
        </r>
      </text>
    </comment>
  </commentList>
</comments>
</file>

<file path=xl/comments6.xml><?xml version="1.0" encoding="utf-8"?>
<comments xmlns="http://schemas.openxmlformats.org/spreadsheetml/2006/main">
  <authors>
    <author>Eric Devimes</author>
  </authors>
  <commentList>
    <comment ref="H2" authorId="0">
      <text>
        <r>
          <rPr>
            <b/>
            <sz val="9"/>
            <color indexed="81"/>
            <rFont val="Tahoma"/>
            <family val="2"/>
          </rPr>
          <t>Référence du rapport (report de la feuille synthèse - à renseigner).</t>
        </r>
        <r>
          <rPr>
            <sz val="9"/>
            <color indexed="81"/>
            <rFont val="Tahoma"/>
            <family val="2"/>
          </rPr>
          <t xml:space="preserve">
</t>
        </r>
      </text>
    </comment>
  </commentList>
</comments>
</file>

<file path=xl/comments7.xml><?xml version="1.0" encoding="utf-8"?>
<comments xmlns="http://schemas.openxmlformats.org/spreadsheetml/2006/main">
  <authors>
    <author>Eric Devimes</author>
  </authors>
  <commentList>
    <comment ref="H2" authorId="0">
      <text>
        <r>
          <rPr>
            <b/>
            <sz val="9"/>
            <color indexed="81"/>
            <rFont val="Tahoma"/>
            <family val="2"/>
          </rPr>
          <t>Référence du rapport (report de la feuille synthèse - à renseigner).</t>
        </r>
        <r>
          <rPr>
            <sz val="9"/>
            <color indexed="81"/>
            <rFont val="Tahoma"/>
            <family val="2"/>
          </rPr>
          <t xml:space="preserve">
</t>
        </r>
      </text>
    </comment>
  </commentList>
</comments>
</file>

<file path=xl/comments8.xml><?xml version="1.0" encoding="utf-8"?>
<comments xmlns="http://schemas.openxmlformats.org/spreadsheetml/2006/main">
  <authors>
    <author>Eric Devimes</author>
  </authors>
  <commentList>
    <comment ref="G2" authorId="0">
      <text>
        <r>
          <rPr>
            <b/>
            <sz val="9"/>
            <color indexed="81"/>
            <rFont val="Tahoma"/>
            <family val="2"/>
          </rPr>
          <t>Référence du rapport (report de la feuille synthèse - à renseigner).</t>
        </r>
        <r>
          <rPr>
            <sz val="9"/>
            <color indexed="81"/>
            <rFont val="Tahoma"/>
            <family val="2"/>
          </rPr>
          <t xml:space="preserve">
</t>
        </r>
      </text>
    </comment>
  </commentList>
</comments>
</file>

<file path=xl/sharedStrings.xml><?xml version="1.0" encoding="utf-8"?>
<sst xmlns="http://schemas.openxmlformats.org/spreadsheetml/2006/main" count="768" uniqueCount="417">
  <si>
    <t>ATTESTATION DE CONFORMITE</t>
  </si>
  <si>
    <t xml:space="preserve">Référence du Producteur :      </t>
  </si>
  <si>
    <t xml:space="preserve">Nom et adresse de l’installation :      </t>
  </si>
  <si>
    <t>Le contrôle est formalisé par le rapport  identifié par la référence :      </t>
  </si>
  <si>
    <t xml:space="preserve"> </t>
  </si>
  <si>
    <t xml:space="preserve">Date :       </t>
  </si>
  <si>
    <t>Nom</t>
  </si>
  <si>
    <t>Nom de l’organisme :      </t>
  </si>
  <si>
    <t>Signature :</t>
  </si>
  <si>
    <t>Afin de procéder au contrôle, j’atteste avoir effectué une visite in situ de l’installation susvisée.</t>
  </si>
  <si>
    <t>dûment</t>
  </si>
  <si>
    <t xml:space="preserve">à représenter l’organisme       </t>
  </si>
  <si>
    <t xml:space="preserve">agréé par arrêté n° </t>
  </si>
  <si>
    <t>NOR XXXX</t>
  </si>
  <si>
    <t>Ce rapport est indissociablement lié à la présente attestation.</t>
  </si>
  <si>
    <t>Je soussigné</t>
  </si>
  <si>
    <t>Je soussignée</t>
  </si>
  <si>
    <t>habilité</t>
  </si>
  <si>
    <t>habilitée</t>
  </si>
  <si>
    <t>Nom :</t>
  </si>
  <si>
    <t>xx/xx/xxxx</t>
  </si>
  <si>
    <t>Prénom :      </t>
  </si>
  <si>
    <t>Cachet de l’organisme :</t>
  </si>
  <si>
    <t>Agence</t>
  </si>
  <si>
    <t>Oui</t>
  </si>
  <si>
    <t>Date du rapport :</t>
  </si>
  <si>
    <t>Organisme de contrôle :</t>
  </si>
  <si>
    <t>Adresse 1</t>
  </si>
  <si>
    <t>Adresse 2</t>
  </si>
  <si>
    <t>Adresse 3</t>
  </si>
  <si>
    <t xml:space="preserve">Tél : </t>
  </si>
  <si>
    <t>Prénom :</t>
  </si>
  <si>
    <t>Numéro de rapport :</t>
  </si>
  <si>
    <t>Personne ayant réalisé le contrôle, et référence du rapport :</t>
  </si>
  <si>
    <t xml:space="preserve">Référence du Producteur : </t>
  </si>
  <si>
    <t>Nom et adresse de l’installation :</t>
  </si>
  <si>
    <t>Contact du producteur sur site :</t>
  </si>
  <si>
    <t>Prénom</t>
  </si>
  <si>
    <t>xxxx</t>
  </si>
  <si>
    <t>Nom du Producteur 1</t>
  </si>
  <si>
    <t>Nom du Producteur 2</t>
  </si>
  <si>
    <t>Nom du Producteur 3</t>
  </si>
  <si>
    <t>xx xx xx xx xx</t>
  </si>
  <si>
    <t>Nom Organisme</t>
  </si>
  <si>
    <t>LOGO</t>
  </si>
  <si>
    <t>du : xx/xx/xxxx</t>
  </si>
  <si>
    <t>Signature</t>
  </si>
  <si>
    <t xml:space="preserve">Date de la visite sur site : </t>
  </si>
  <si>
    <t>Signature du contrôleur :</t>
  </si>
  <si>
    <t>N° de rapport :</t>
  </si>
  <si>
    <t>Documents</t>
  </si>
  <si>
    <t>Référence</t>
  </si>
  <si>
    <t>Date</t>
  </si>
  <si>
    <t>Commentaires éventuels</t>
  </si>
  <si>
    <t>Liste des autres documents consultés pendant le contrôle : certificats d'étalonnage…</t>
  </si>
  <si>
    <t>Conformité</t>
  </si>
  <si>
    <t>Justificatifs</t>
  </si>
  <si>
    <t>Commentaires : écarts constatés, précisions à apporter</t>
  </si>
  <si>
    <t>Non</t>
  </si>
  <si>
    <t>Sans objet</t>
  </si>
  <si>
    <t>X</t>
  </si>
  <si>
    <t>Caractéristiques électriques de l’installation (tension de comptage, tension de livraison, alimentation des auxiliaires, liste des auxiliaires, etc…)</t>
  </si>
  <si>
    <t>Validation de la conformité du schéma unifilaire de l’installation</t>
  </si>
  <si>
    <t>Schéma unifilaire.</t>
  </si>
  <si>
    <t>Validation du plan de comptage</t>
  </si>
  <si>
    <t>1.1</t>
  </si>
  <si>
    <t>1.2</t>
  </si>
  <si>
    <t>1.3</t>
  </si>
  <si>
    <t>1.4</t>
  </si>
  <si>
    <t>1.5</t>
  </si>
  <si>
    <t>1.6</t>
  </si>
  <si>
    <t>1.7</t>
  </si>
  <si>
    <t>1.8</t>
  </si>
  <si>
    <t>1.9</t>
  </si>
  <si>
    <t>Points de contrôle</t>
  </si>
  <si>
    <t>Adéquation entre l'installation in situ et sa description dans les documents du référentiel.</t>
  </si>
  <si>
    <t>Logo</t>
  </si>
  <si>
    <t>2.1</t>
  </si>
  <si>
    <t>2.2</t>
  </si>
  <si>
    <t>2.3</t>
  </si>
  <si>
    <t>Conformité du dispositif de comptage.</t>
  </si>
  <si>
    <t>Conformité des conditions d'exploitation.</t>
  </si>
  <si>
    <t>3.1</t>
  </si>
  <si>
    <t>3.2</t>
  </si>
  <si>
    <t>3.3</t>
  </si>
  <si>
    <t>3.4</t>
  </si>
  <si>
    <t>3.5</t>
  </si>
  <si>
    <t>3.6</t>
  </si>
  <si>
    <t>Conformité des éléments juridiques et financiers</t>
  </si>
  <si>
    <t>4.1</t>
  </si>
  <si>
    <t>Photos de l'installation</t>
  </si>
  <si>
    <t>Photos</t>
  </si>
  <si>
    <t>Volets du contrôle</t>
  </si>
  <si>
    <t>Volet 1</t>
  </si>
  <si>
    <t>Volet 2</t>
  </si>
  <si>
    <t>Volet 3</t>
  </si>
  <si>
    <t>Volet 4</t>
  </si>
  <si>
    <t>Commentaires :</t>
  </si>
  <si>
    <t>OUI</t>
  </si>
  <si>
    <t>NON</t>
  </si>
  <si>
    <t>Fiche de synthèse du contrôle des installations de production d'électricité</t>
  </si>
  <si>
    <t>Contrôle à la mise en service au titre de l'article R311-44 du code de l'énergie</t>
  </si>
  <si>
    <t>Contrôle périodique au titre de l'article R311-46 du code de l'énergie</t>
  </si>
  <si>
    <t xml:space="preserve">Type de contrôle : </t>
  </si>
  <si>
    <t>Etant donné les résultats du contrôle, l'attestation mentionnée aux articles R311-27-1 et R314-7 du code de l'énergie peut être délivrée.</t>
  </si>
  <si>
    <t>Etant donné les résultats du contrôle, l'attestation mentionnée aux articles R311-27-1 et R314-7 du code de l'énergie ne peut pas être délivrée.</t>
  </si>
  <si>
    <t>Liste des documents constituant le référentiel du contrôle :</t>
  </si>
  <si>
    <t>Précisions réglementaires ou méthodologiques
à destination de l'auditeur</t>
  </si>
  <si>
    <t>Conformité de l'état du compteur et de son plombage par rapport au schéma de plombage.</t>
  </si>
  <si>
    <t>NOR</t>
  </si>
  <si>
    <t>Conformité du point de livraison.</t>
  </si>
  <si>
    <t>Conformité de la tension au point de livraison.</t>
  </si>
  <si>
    <t>Demande modificative au contrat</t>
  </si>
  <si>
    <t>l'arrêté NOR  :</t>
  </si>
  <si>
    <t>le cahier des charges :</t>
  </si>
  <si>
    <t>Exigences décrites au 1 de l'article R314-3 :
 s'il s'agit d'une personne physique, ses nom, prénoms et domicile et, s'il s'agit d'une personne morale, sa dénomination ou sa raison sociale, sa forme juridique, le numéro d'identité de l'établissement auquel appartient l'installation au répertoire national des entreprises et des établissements, le groupe de la nomenclature statistique des activités économiques dans la Communauté européenne (ou NACE) dont relève le secteur d'activité auquel appartient l'installation, l'adresse de son siège social ainsi que la qualité du signataire de la demande, et lorsque le dossier est déposé par un mandataire, la preuve d'un mandat exprès autorisant le mandataire à agir au nom et pour le compte du producteur</t>
  </si>
  <si>
    <t>Nom et adresse de l’installation.</t>
  </si>
  <si>
    <t>Données relatives au producteur.</t>
  </si>
  <si>
    <r>
      <t>l'article 1</t>
    </r>
    <r>
      <rPr>
        <vertAlign val="superscript"/>
        <sz val="10"/>
        <color theme="1"/>
        <rFont val="Arial"/>
        <family val="2"/>
      </rPr>
      <t>er</t>
    </r>
    <r>
      <rPr>
        <sz val="10"/>
        <color theme="1"/>
        <rFont val="Arial"/>
        <family val="2"/>
      </rPr>
      <t xml:space="preserve"> (contrôle initial)</t>
    </r>
  </si>
  <si>
    <t>l'article 4 (contrôle périodique)</t>
  </si>
  <si>
    <t>pour réaliser les contrôles des installations de production d’électricité mentionnés aux articles L. 311-13-5, L. 314-7 et L. 314-25 du code de l’énergie déclare attester que l’installation respecte les prescriptions mentionnées à</t>
  </si>
  <si>
    <t xml:space="preserve">de l’arrêté NOR TRER1729847A du xx/xx/2017 </t>
  </si>
  <si>
    <t>l'article 1er (contrôle initial)</t>
  </si>
  <si>
    <t xml:space="preserve">et fixées pour les installations, régies par </t>
  </si>
  <si>
    <t>Toute modification affectant une prescription mentionnée à l’article 10 et devant faire l’objet d’une nouvelle attestation de conformité en application de cet article doit nous être signalée, et rend caduque l’attestation délivrée pour ce qui concerne les éléments modifiés.</t>
  </si>
  <si>
    <t>Article 3 (contrôle initial) de l'arrêté NOR TRER 1729847A du XX/XX/2017</t>
  </si>
  <si>
    <t>Les prescriptions sont celles de l'article 1 qq soit le contrôle !</t>
  </si>
  <si>
    <t>Il n'y a pas d'attestation de conformité en pério !</t>
  </si>
  <si>
    <t>R.311-43 ou R.311-45 suite à modification installation ou contrat</t>
  </si>
  <si>
    <t>R.311-47 sur demande du ministre chargé de l'Energie</t>
  </si>
  <si>
    <t>Il manque les contrôles suite à modification ou sur demande du ministre chargé de l'Energie</t>
  </si>
  <si>
    <t>Contrat d'accès au réseau</t>
  </si>
  <si>
    <t>Puissance électrique maximale installée</t>
  </si>
  <si>
    <t>3.7</t>
  </si>
  <si>
    <t>convention entre le producteur et le gestionnaire de réseau
Constat sur site</t>
  </si>
  <si>
    <t>Précision du comptage définie dans le contrat entre le producteur et le gestionnaire de réseau public</t>
  </si>
  <si>
    <t>Demander et vérifier à qui appartient le compteur électrique. S'il appartient à ERDF ou RTE, le compteur a la précision requise.
Sur un circuit HT, la mesure de consommations nécessite la "réduction" du courant (TC) et/ou de la tension (TT) : ces transformateurs ont une classe de précision à relever.
Précision du comptage définie dans le contrat entre le producteur et le gestionnaire de réseau public</t>
  </si>
  <si>
    <t>Dossier de déclaration ou d'autorisation ICPE</t>
  </si>
  <si>
    <t>Contrat d'Obligation d'Achat - Conditions générales</t>
  </si>
  <si>
    <t>Contrat d'Obligation d'Achat - Conditions particulières</t>
  </si>
  <si>
    <t>Installation alimentant un réseau de chaleur :</t>
  </si>
  <si>
    <t>Oui / Non</t>
  </si>
  <si>
    <t>Plan de l'installation</t>
  </si>
  <si>
    <t>Certificat de vérification primitive</t>
  </si>
  <si>
    <t>Certificat d'examen de type</t>
  </si>
  <si>
    <t>Certificat de vérification d'installation</t>
  </si>
  <si>
    <t>Certificat de vérification périodique</t>
  </si>
  <si>
    <t>Rapport annuel producteur</t>
  </si>
  <si>
    <t>Cahier de charges de procédure de mise en concurrence</t>
  </si>
  <si>
    <t>En cas de constat de non-conformité dans le cadre d'un contrôle initial pour la prise d'effet du contrat OA ou CR, l'organisme agréé ne délivre pas d'attestation de conformité. L'exploitant devra mettre en conformité son installation et solliciter un contrôle complémentaire auprès de l'organisme agréé pour l'obtention de l'attestation de conformité.</t>
  </si>
  <si>
    <t>En cas de constat de non-conformité dans le cadre de contrôle périodique ou en tant que délégataire du ministre chargé de l’énergie, l'organisme agréé informe l'autorité compétente et lui transmet le rapport concerné.</t>
  </si>
  <si>
    <t>En cas de constat de non-conformité dans le cadre d'un contrôle suite à modification de l'installation, l'exploitant dispose du délai mentionné dans son contrat - à défaut d'un délai de 3 amois - à compter de la réception du présent rapport, pour mettre son installation en conformité et solliciter un contrôle complémentaire avec délivrance de l'attestation de conformité. Passé ce délai,  l'organisme agréé  informe l'autorité compétente et lui transmet le rapport concerné.</t>
  </si>
  <si>
    <t>../../….</t>
  </si>
  <si>
    <t>Autoconsommation</t>
  </si>
  <si>
    <t>Adéquation mise en service installation / Contrat</t>
  </si>
  <si>
    <t>Le producteur ne doit pas facturer à l'acheteur de l'énergie électrique provenant d'une autre installation</t>
  </si>
  <si>
    <t>Conformité de l'approvisionnement</t>
  </si>
  <si>
    <t>Respect de la puissance d'achat</t>
  </si>
  <si>
    <t>Index des puissances
contrat d'achat</t>
  </si>
  <si>
    <t>13/12/2016.</t>
  </si>
  <si>
    <t>DEVR1636693A</t>
  </si>
  <si>
    <t>Nbre et type de machines électrogènes de l'installation : marque et modèle constructeur, type, n° de série, tension électrique, puissance électrique nominale.</t>
  </si>
  <si>
    <t>Puissance et modalités de raccordement :
_si installations raccordées en HTB OU installations raccordées en HTA avec puissance &gt; = 250 KVA : courbes de charge télérelevées
_si installation raccordée en HTA avec puissance &lt; 250 KVA OU installations en BT avec une puissance &gt; 36KVA : courbes de charge télérelevées
_si installations en BT avec une puissance &lt; 36KVA : courbes de charge télérelevées ou index télérelevés
Si le gestionnaire n'est pas en mesure de fournir un compteur télérelevés, le producteur fournit un index tous les 1er du mois jusqu'à la pose du compteur télérelevé</t>
  </si>
  <si>
    <t>1.10</t>
  </si>
  <si>
    <t>4.2</t>
  </si>
  <si>
    <t>4.3</t>
  </si>
  <si>
    <t>Contrôle des justificatifs relatifs aux modification(s) réalisée(s) par le producteur sur son  installation après transmission de l'attestation de conformité</t>
  </si>
  <si>
    <t>Contrôle des justificatifs relatifs aux modification(s) réalisée(s) par le producteur sur son installation avant transmission de l'attestation de conformité</t>
  </si>
  <si>
    <t>Demande de contrat modificative ou demande d'avenant</t>
  </si>
  <si>
    <t>Modifications autorisées :
_données relatives au producteur
_Modif du plan d'appro. Si P &gt; 300 kW, nécessaite nouvelle demande au préfet et nouvel avis favorable du préfet
_ajout ou suppression d'un équipement produisant du biogaz (même filière) à l'unité amont avec transmission dossier ICPE 
_Modif de la puissance installée sans dépassement des seuils éligibles à l'OA
_données de l'installation (nbre et type machines, schéma unifilaire, point et tension de livraison)</t>
  </si>
  <si>
    <t>Modifications autorisées :
_données relatives au producteur
_modif de la puissance installée, &lt; 15% de la puissance déclarée dans la demande initiale OU
_modif de la puissance installée  dans les limites autorisées des doc techniques de référence pour les installations avec P &lt; 100kW
_modif des coordonnées du périmètre avec déplacements des points &lt; 200m, pour les installations de P &gt;= 300kW situées dans commune avec réseau public gaz nat</t>
  </si>
  <si>
    <t>Le producteur ne doit pas livrer de quantité d'énergie  &gt; produit de la puissance  installée ou de la puissance active maximale injectée au réseau losque le contrat concerne plusieurs installations</t>
  </si>
  <si>
    <t>Respect d'utilisation de la fraction d'énergie non renouvelable consommée par l'installation</t>
  </si>
  <si>
    <t>Quantité d'énergie non renouvelable consommée = quantité de combustible non renouvelable consommée * PCI combustible
Utillisation d'énergie non admissible tolérée uniquement pour des nécessités techniques (phases de démarrage de l'installation, stabilité combustion).
_Fraction d'énergie non renouvelable consommée par l'installation / an &lt; énergie autoconsommée par l'installation de production pour ses besoins de fonctionnement ET
_Fraction d'énergie non renouvelable consommée par l'installation / an &lt; 10%
_Chaque année, l'appro de chaque unité amont &lt; 50% en tonnage des intrans de matière résultant du traitement des eaux usées urbaines ou industrielles</t>
  </si>
  <si>
    <t>Conditions pour la prime Effluent :
la proportion d'effluents d'élevage doit etre &gt; 60% pour obtenir la prime maximale. Entre 0% et 60% d'efffluents traités, le montant de la prime est défini par interpolation linéaire.
Les effluents d'élevage sont l'ensemble des déjections liquides ou solides, fumiers, eaux de pluie ruisselant sur les aires découvertes accessibles aux animaux, jus d'ensilage et eaux usées issues de l'activité d'élevage et de ses annexes.</t>
  </si>
  <si>
    <t>Arrêté filière Biogaz 4° D.314-15</t>
  </si>
  <si>
    <t>19/05/2011 modifié</t>
  </si>
  <si>
    <t>DEVR1113733A</t>
  </si>
  <si>
    <t>Date de première mise en service :</t>
  </si>
  <si>
    <t>Arrêté du 13 décembre 2016 fixant les conditions d'achat pour l'électricité produite par les installations utilisant à titre principal le biogaz produit par méthanisation de déchets non dangereux et de matière végétale brute implantées sur le territoire métropolitain continental d'une puissance installée strictement inférieure à 500kW telles que visés au 4° de l'article D.314-15 du code de l'énergie</t>
  </si>
  <si>
    <t>Instrument de mesure hors service ou défectueux
instrument de mesure absent ou inapproprié
Installation de l'instrument non conforme aux règles de l'art
Lieu d'implantation inapproprié</t>
  </si>
  <si>
    <t>Pas de suivi métrologique ou suivi irrégulier
Calculs d'incertitudes non réalisés ou inadaptés</t>
  </si>
  <si>
    <t>Arrêté du 13 décembre 2016 fixant les conditions d'achat pour l'électricité produite par les installations utilisant à titre principal le biogaz produit par méthanisation de déchets non dangereux et de matière végétale brute implantées sur le territoire métropolitain continental d'une puissance installée strictement inférieure à 500kW telles que visés au 4° de l'article D.314-15 du code de l'énergie
Contrat BG16 V1 - Conditions générales et particulières</t>
  </si>
  <si>
    <t>Arrêté du 19 mai 2011 modifié fixant les conditions d'achat de l'électricité produite par des installations valorisant le biogaz
Contrat BG 11 V03 - Conditions générales et particulières</t>
  </si>
  <si>
    <t>Contrat OA</t>
  </si>
  <si>
    <t>Contrat CR</t>
  </si>
  <si>
    <t>Contrat BG16 V1</t>
  </si>
  <si>
    <t>Contrat BG 11 V03</t>
  </si>
  <si>
    <t xml:space="preserve"> s'il s'agit d'une personne physique, ses nom, prénoms et domicile et, s'il s'agit d'une personne morale, sa dénomination ou sa raison sociale, sa forme juridique, l'adresse de son siège social</t>
  </si>
  <si>
    <t>Localisation de l'installation de production ainsi que le N° d'identité de l'établissement considéré au répertoire national des entreprises et des établissements</t>
  </si>
  <si>
    <t>Inadéquation entre les informations portées dans la DCC et les caractéristiques de l'installation in situ</t>
  </si>
  <si>
    <t>Inadéquation entre les informations portées dans l'annexe technique et les caractéristiques de l'installation in situ</t>
  </si>
  <si>
    <r>
      <rPr>
        <b/>
        <sz val="10"/>
        <color theme="4" tint="-0.249977111117893"/>
        <rFont val="Calibri"/>
        <family val="2"/>
      </rPr>
      <t>Installations neuves :</t>
    </r>
    <r>
      <rPr>
        <sz val="10"/>
        <color rgb="FFFFFF00"/>
        <rFont val="Calibri"/>
        <family val="2"/>
      </rPr>
      <t xml:space="preserve">
AM du 19/05/2011 : </t>
    </r>
    <r>
      <rPr>
        <sz val="10"/>
        <color indexed="30"/>
        <rFont val="Calibri"/>
        <family val="2"/>
      </rPr>
      <t xml:space="preserve">Sont élligibles les installations de biogaz ci-dessus, mise en service pour la 1ere fois après la date de publication de l'arrrêté, et dont les éléments principaux (chaudière, turbine, moteur, aternateur, les éléments nécessaires à la production, l'épuration et le stockage du biogaz) n'ont jamais servi à </t>
    </r>
    <r>
      <rPr>
        <u/>
        <sz val="10"/>
        <color indexed="30"/>
        <rFont val="Calibri"/>
        <family val="2"/>
      </rPr>
      <t>produire de l'électricité à des fins d'autoconsommation ou dans le cadre d'un contrat commercial.</t>
    </r>
    <r>
      <rPr>
        <sz val="10"/>
        <color indexed="30"/>
        <rFont val="Calibri"/>
        <family val="2"/>
      </rPr>
      <t xml:space="preserve">
</t>
    </r>
    <r>
      <rPr>
        <sz val="10"/>
        <color rgb="FFFFFF00"/>
        <rFont val="Calibri"/>
        <family val="2"/>
      </rPr>
      <t>AM du 27/02/13 :</t>
    </r>
    <r>
      <rPr>
        <sz val="10"/>
        <color indexed="30"/>
        <rFont val="Calibri"/>
        <family val="2"/>
      </rPr>
      <t xml:space="preserve"> Sont élligibles les installations de biogaz ci-dessus, mise en service pour la 1ere fois après la date de publication de l'arrrêté, et dont les éléments principaux (chaudière, turbine, moteur, aternateur, les éléments nécessaires à la production, l'épuration et le stockage du biogaz) n'ont jamais servi à </t>
    </r>
    <r>
      <rPr>
        <u/>
        <sz val="10"/>
        <color indexed="30"/>
        <rFont val="Calibri"/>
        <family val="2"/>
      </rPr>
      <t>une production de biogaz ou permis la valorisation énergétique d'une production de biogaz</t>
    </r>
    <r>
      <rPr>
        <sz val="10"/>
        <color indexed="30"/>
        <rFont val="Calibri"/>
        <family val="2"/>
      </rPr>
      <t xml:space="preserve">, exception faite des éléments de récupération du biogaz dans le cadre d'une production fatale issue d'une installation de stockage de déchets non dangereux.
</t>
    </r>
    <r>
      <rPr>
        <b/>
        <sz val="10"/>
        <color indexed="30"/>
        <rFont val="Calibri"/>
        <family val="2"/>
      </rPr>
      <t>Installations en service :</t>
    </r>
    <r>
      <rPr>
        <sz val="10"/>
        <color indexed="30"/>
        <rFont val="Calibri"/>
        <family val="2"/>
      </rPr>
      <t xml:space="preserve">
AM du 19/05/2011 : Les installations déjà en service à la parution de l'arrêté ou qui ont déjà produit de l'élec à des fins d'autoconsommation ou dans le cadre d'un contrat commmercial, mais qui n'a jamais bénéficié d'un contrat OA, peuvent demander un contrat OA (application d'un coef en sus des tarifs appliqués dans le texte).
AM du 27/02/13 : Les installations déjà en service à la parution de l'arrêté ou qui ont déjà servi à une production de biogaz ou permis une valorisation de biogaz, mais qui n'a jamais bénéficié d'un contrat OA, peuvent demander un contrat OA (application d'un coef en sus des tarifs appliqués dans le texte)</t>
    </r>
  </si>
  <si>
    <t>Adéquation installation / avenant</t>
  </si>
  <si>
    <t>NC</t>
  </si>
  <si>
    <r>
      <rPr>
        <sz val="10"/>
        <color rgb="FFFFFF00"/>
        <rFont val="Calibri"/>
        <family val="2"/>
      </rPr>
      <t>AM du 30/10/2015 :</t>
    </r>
    <r>
      <rPr>
        <sz val="10"/>
        <color indexed="30"/>
        <rFont val="Calibri"/>
        <family val="2"/>
      </rPr>
      <t xml:space="preserve"> 
Peut bénéficier d'un avenant contractuel dans les conditions prévues dans l'AM du 19/05/2011 toute</t>
    </r>
    <r>
      <rPr>
        <u/>
        <sz val="10"/>
        <color indexed="30"/>
        <rFont val="Calibri"/>
        <family val="2"/>
      </rPr>
      <t xml:space="preserve"> installation bénéficiant au 1er novembre 2015 d'un contrat d'achat</t>
    </r>
    <r>
      <rPr>
        <sz val="10"/>
        <color indexed="30"/>
        <rFont val="Calibri"/>
        <family val="2"/>
      </rPr>
      <t xml:space="preserve"> en application des arrêtés du 19 mai 2011 ou du 10 juillet 2006 fixant les conditions d'achat de l'électricité produite par les installations qui valorisent le biogaz. A cet effet, l'acheteur adresse avant le </t>
    </r>
    <r>
      <rPr>
        <u/>
        <sz val="10"/>
        <color indexed="30"/>
        <rFont val="Calibri"/>
        <family val="2"/>
      </rPr>
      <t xml:space="preserve">31 décembre 2015 </t>
    </r>
    <r>
      <rPr>
        <sz val="10"/>
        <color indexed="30"/>
        <rFont val="Calibri"/>
        <family val="2"/>
      </rPr>
      <t xml:space="preserve">au producteur concerné un avenant à son contrat d'achat. S'il le souhaite, le producteur renvoie, dans un délai de trois mois à compter de la date d'envoi de l'avenant par l'acheteur, l'avenant contractuel signé à l'acheteur. L'avenant porte sur la période résiduelle du contrat en cours.
Peut également bénéficier d'un avenant dans les conditions prévues en annexe au contrat conclu, toute installation  pour laquelle le producteur a déposé, avant le </t>
    </r>
    <r>
      <rPr>
        <u/>
        <sz val="10"/>
        <color indexed="30"/>
        <rFont val="Calibri"/>
        <family val="2"/>
      </rPr>
      <t>15 octobre 2015</t>
    </r>
    <r>
      <rPr>
        <sz val="10"/>
        <color indexed="30"/>
        <rFont val="Calibri"/>
        <family val="2"/>
      </rPr>
      <t xml:space="preserve">, </t>
    </r>
    <r>
      <rPr>
        <u/>
        <sz val="10"/>
        <color indexed="30"/>
        <rFont val="Calibri"/>
        <family val="2"/>
      </rPr>
      <t>un dossier complet d'identification</t>
    </r>
    <r>
      <rPr>
        <sz val="10"/>
        <color indexed="30"/>
        <rFont val="Calibri"/>
        <family val="2"/>
      </rPr>
      <t xml:space="preserve"> auprès de l'ADEME. A cet effet, l'acheteur adresse au plus tard deux mois après la signature du contrat au producteur concerné un avenant à son contrat d'achat. S'il le souhaite, le producteur renvoie dans un délai de trois mois à compter de la date de réception, l'avenant contractuel signé à l'acheteur. L'avenant porte sur la période résiduelle du contrat en cours.
</t>
    </r>
    <r>
      <rPr>
        <sz val="10"/>
        <color rgb="FFFFFF00"/>
        <rFont val="Calibri"/>
        <family val="2"/>
      </rPr>
      <t>AM du 23/09/2016 :</t>
    </r>
    <r>
      <rPr>
        <sz val="10"/>
        <color indexed="30"/>
        <rFont val="Calibri"/>
        <family val="2"/>
      </rPr>
      <t xml:space="preserve">
Peut également bénéficier d'un avenant dans les conditions prévues en annexe au contrat conclu, toute installation d'une </t>
    </r>
    <r>
      <rPr>
        <u/>
        <sz val="10"/>
        <color indexed="30"/>
        <rFont val="Calibri"/>
        <family val="2"/>
      </rPr>
      <t>puissance &lt;= 500 kW</t>
    </r>
    <r>
      <rPr>
        <sz val="10"/>
        <color indexed="30"/>
        <rFont val="Calibri"/>
        <family val="2"/>
      </rPr>
      <t xml:space="preserve"> pour laquelle le producteur a déposé, </t>
    </r>
    <r>
      <rPr>
        <u/>
        <sz val="10"/>
        <color indexed="30"/>
        <rFont val="Calibri"/>
        <family val="2"/>
      </rPr>
      <t>avant le 31 décembre 2016</t>
    </r>
    <r>
      <rPr>
        <sz val="10"/>
        <color indexed="30"/>
        <rFont val="Calibri"/>
        <family val="2"/>
      </rPr>
      <t xml:space="preserve">, un </t>
    </r>
    <r>
      <rPr>
        <u/>
        <sz val="10"/>
        <color indexed="30"/>
        <rFont val="Calibri"/>
        <family val="2"/>
      </rPr>
      <t>dossier complet d'identification</t>
    </r>
    <r>
      <rPr>
        <sz val="10"/>
        <color indexed="30"/>
        <rFont val="Calibri"/>
        <family val="2"/>
      </rPr>
      <t xml:space="preserve"> auprès de l'ADEME ou une demande complète de raccordement auprès du gestionnaire de réseau compétent. A cet effet, l'acheteur adresse au producteur concerné un avenant à son contrat d'achat, au plus tard à la plus tardive des deux dates suivantes : deux mois après la signature du contrat et deux mois après la publication du présent arrêté. S'il le souhaite, le producteur renvoie dans un délai de trois mois à compter de la date de réception, l'avenant contractuel signé à l'acheteur. L'avenant porte sur la période résiduelle du contrat en cours.
Peut également bénéficier d'un avenant dans les conditions prévues en annexe au contrat conclu, toute installation d'une </t>
    </r>
    <r>
      <rPr>
        <u/>
        <sz val="10"/>
        <color indexed="30"/>
        <rFont val="Calibri"/>
        <family val="2"/>
      </rPr>
      <t>puissance &gt; 500 kW</t>
    </r>
    <r>
      <rPr>
        <sz val="10"/>
        <color indexed="30"/>
        <rFont val="Calibri"/>
        <family val="2"/>
      </rPr>
      <t xml:space="preserve"> pour laquelle le producteur a déposé, </t>
    </r>
    <r>
      <rPr>
        <u/>
        <sz val="10"/>
        <color indexed="30"/>
        <rFont val="Calibri"/>
        <family val="2"/>
      </rPr>
      <t>avant le 15 octobre 2015</t>
    </r>
    <r>
      <rPr>
        <sz val="10"/>
        <color indexed="30"/>
        <rFont val="Calibri"/>
        <family val="2"/>
      </rPr>
      <t xml:space="preserve">, un </t>
    </r>
    <r>
      <rPr>
        <u/>
        <sz val="10"/>
        <color indexed="30"/>
        <rFont val="Calibri"/>
        <family val="2"/>
      </rPr>
      <t>dossier complet d'identification</t>
    </r>
    <r>
      <rPr>
        <sz val="10"/>
        <color indexed="30"/>
        <rFont val="Calibri"/>
        <family val="2"/>
      </rPr>
      <t xml:space="preserve"> auprès de l'ADEME ou une demande complète de raccordement auprès du gestionnaire de réseau compétent. A cet effet, l'acheteur adresse au producteur concerné un avenant à son contrat d'achat, au plus tard à la plus tardive des deux dates suivantes : deux mois après la signature du contrat et deux mois après la publication du présent arrêté. S'il le souhaite, le producteur renvoie dans un délai de trois mois à compter de la date de réception, l'avenant contractuel signé à l'acheteur. L'avenant porte sur la période résiduelle du contrat en cours.</t>
    </r>
  </si>
  <si>
    <r>
      <t xml:space="preserve">Le producteur d'engage à livrer la production de l'installation en dehors des pertes, de la conso des auxiliaires, et de l'électricité qu'il consomme pour ses besoins propres.
Si les seules conso élec du producteur sont les auxiliaires, alors l'ensemble de l'électricité produite hors auxiliaire est vendue.
Si le producteur produit et consomme de l'élec il ne peut que vendre l'élec en surplus (déduction faite des auxiliaires et de sa propre consommation). 
</t>
    </r>
    <r>
      <rPr>
        <sz val="10"/>
        <color rgb="FFFFFF00"/>
        <rFont val="Calibri"/>
        <family val="2"/>
      </rPr>
      <t>Lister les auxiliaires de la cogénération en les différenciant les organes de sécurité. Les auxiliaires ne concernent pas l'installation de biogaz mis à part le traitement du biogaz s'il est situé après la torchère.</t>
    </r>
  </si>
  <si>
    <r>
      <t xml:space="preserve">Le producteur d'engage à livrer la production de l'installation en dehors des pertes, de la conso des auxiliaires, et de l'électricité qu'il consomme pour ses besoins propres.
Si les seules conso élec du producteur sont les auxiliaires, alors l'ensemble de l'électricité produite hors auxiliaire est vendue : vente en totalité.
Si le producteur produit et consomme de l'élec il ne peut que vendre l'élec en surplus (déduction faite des auxiliaires et de sa propre consommation) : vente en surplus.
</t>
    </r>
    <r>
      <rPr>
        <sz val="10"/>
        <color rgb="FFFFFF00"/>
        <rFont val="Calibri"/>
        <family val="2"/>
      </rPr>
      <t>Les auxiliaires de l’installation sont définis comme les organes techniques limités au périmètre de l’installation de production d’électricité et de chaleur (pompes primaires des moteurs, aéroréfrigérants, ventilateurs, armoires de commande dédiées, transformateurs dédiés, surpresseurs de biogaz pour l’alimentation des moteurs…), sans lesquels l’installation de production ne pourrait pas fonctionner. Les matériels électriques nécessaires à la préparation ou au transit du combustible ne sont donc pas considérés ici comme des auxiliaires.</t>
    </r>
  </si>
  <si>
    <t>Commune d'implantation
coordonnées du périmètre avec coordonnées géodésiques (système WGS 84), pour les installations de P &gt;= 300kW situées dans commune avec réseau public gaz nat</t>
  </si>
  <si>
    <t>Validation du périmètre de l’installation</t>
  </si>
  <si>
    <t>Tension de raccordement, propriété des ouvrages, emplacement du point de livraison et du point de comptage sont décrites dans la convention de raccordement.
Pour une installation dont la puissance est inférieure ou égale à 36 kVA, le contrat signé entre le producteur et le gestionnaire de réseau vaut également convention de raccordement</t>
  </si>
  <si>
    <t>Conformément à l’article 3 du décret n° 2001-410 du 10 mai 2001 précité, toute modification portant sur les caractéristiques de l’installation doit faire l’objet, avant sa réalisation d’une demande adressée au préfet, et entraîne, selon le cas :
_soit la délivrance au producteur d’un certificat ouvrant droit à l’obligation d’achat modificatif, lorsque ce dernier est requis, ce qui entraîne la modification par les parties du Contrat et la conclusion d’un avenant pour la durée du Contrat restant à courir,
_soit l’abrogation du certificat ouvrant droit à l’obligation d’achat, lorsque ce dernier est requis, qui entraîne la résiliation de plein droit du Contrat par l’acheteur, notamment dans les cas où l’augmentation de la puissance installée de l’installation entraîne un dépassement de la limite de puissance fixée par le décret n° 2000-1196 du 6 décembre 2000.
Toute modification portant sur les caractéristiques de l’installation (ajout, suppression ou remplacement de moteur ou alternateur) doit faire l’objet d’une demande écrite de la part du producteur, adressée à l’acheteur avec un préavis de 3 mois. 
Le non-respect avéré des conditions d’obtention du certificat ouvrant droit à l’obligation d’achat lorsque ce dernier est requis entraîne l’abrogation ou le retrait dudit certificat à l’initiative du préfet, et par suite la résiliation du Contrat, conformément au décret n°2001-410 du 10 mai 2001 précité, notamment dans les cas suivants :
_une augmentation de la puissance installée de l’installation entraîne un dépassement de la limite de puissance fixée par le décret n° 2000-1196 du 6 décembre 2000 ;
_les modifications de l’installation ont pour effet qu’elle ne respecte plus les conditions qui découlent des articles L.314-1 et suivants du code de l’énergie.</t>
  </si>
  <si>
    <t>Non concerné</t>
  </si>
  <si>
    <t>Le producteur d'engage à ne pas facturer à l’acheteur de l’énergie électrique provenant d’une installation autre que celle décrite aux conditions particulières ;</t>
  </si>
  <si>
    <t>Le producteur s'engage à ne pas dépasser la valeur maximale sur l’année contractuelle (1er novembre au 31 octobre) de la fraction d’énergie d’autre origine consommée par l’installation.
La consommation par l’installation d’une fraction d’énergie d’autre origine doit correspondre à des nécessités techniques lors des phases de démarrage ou être destinée à assurer la stabilité à la combustion.
Conformément aux dispositions de l’arrêté du 2 octobre 2001 modifié par l’arrêté du 19 janvier 2005 la valeur maximale de cette fraction est fixée en moyenne annuelle à :
_ 15 % de la quantité d'énergie primaire consommée par l’installation lorsque celle-ci est visée par 5° de l’article 2 du décret du 6 décembre 2000 susmentionné.
La quantité d’énergie d’autre origine consommée est égale à la quantité de combustible d’autre origine consommée, multipliée par son pouvoir calorifique inférieur.</t>
  </si>
  <si>
    <t>Pour les installations bénéficiant de la prime à l'efficacité énergétique (Pe) :
Respect du calcul de l'efficacité énergétique V</t>
  </si>
  <si>
    <t>Respect des conditions d'éligibilité à la prime Effluent (Pr)</t>
  </si>
  <si>
    <t>AM du 27/02/2013 : ne concerne pas les installations mixtes de biogaz par injection de biométhane dans les réseau de gaz nat et production d'électricité.
Ef est la proportion d'effluents d'élevage (en tonnage des intrants) de l'approvisionnement de l'installation calculée sur une base annuelle. Les effluents d'élevage sont l'ensemble des déjections liquides ou solides, fumiers, eaux de pluie ruisselant sur les aires découvertes accessibles aux animaux, jus d'ensilage et eaux usées issues de l'activité d'élevage et de ses annexes.
La prime effluent Pr est fonction de la proportion d'effluent Ef :
Ef &lt;= 20% : Pr = 0
Ef &gt;= 60% : Pr = Pr max [c€/kWh], Pr max étant fonction de la puissance de l'installation (annexe de l'AM)
Par exception, les installations pour lesquelles la demande complète de raccordement est antérieure au 8 août 2013, la valeur maximale (Prmax) applicable à l’installation est définie de la façon suivante : 
_Pmax &lt;= 150kW : Pr max = 2,6
_Pmax &gt;= 1000kW : Pr max = 0
Conditions d'attribution des primes Pe et Pr : transmission au préfet et à l'acheteur avant le 1er nov. De chaque année un rapport détaillé (cf. annexe 1 des CG)</t>
  </si>
  <si>
    <r>
      <t xml:space="preserve">Le producteur d'engage à :
_à exploiter une installation dont la puissance électrique maximale installée est égale à celle indiquée dans les conditions particulières, et dans le certificat ouvrant droit à l’obligation d’achat lorsque ce certificat est requis ;
_à ne pas injecter sur le réseau une puissance excédant la puissance électrique maximale d'achat précitée.
</t>
    </r>
    <r>
      <rPr>
        <sz val="10"/>
        <color rgb="FFFFFF00"/>
        <rFont val="Calibri"/>
        <family val="2"/>
      </rPr>
      <t xml:space="preserve">
AM 27/02/13 : Création Annexe IX de l'arrêté du 19/05/2011 pour les installations de valorisation mixte du biogaz par injection de biométhane dans les réseaux de gaz naturel et production d'électricité.
Pmax = Pcogénération + (PCS biométhane/(1-Pinjection))*cogénération*Cinjection
1° Cinjection est la capacité maximale de production de biométhane de l'installation est exprimée en Nm³/h, dont la valeur est précisée dans le contrat d'achat mentionné à l'article 4 du décret n° 2011-1597 du 21 novembre 2011 relatif aux conditions de contractualisation entre producteurs de biométhane et fournisseurs de gaz naturel ;
2° Pcogénération est la puissance électrique maximale installée de l'installation, exprimée en kW ;
3° Pinjection est le taux de pertes de méthane lors du processus d'épuration du biogaz en biométhane et ne faisant pas l'objet d'une valorisation ;
4° cogénération est le rendement électrique moyen du groupe de cogénération, défini comme la quantité brute d'électricité produite à partir d'un volume unitaire de biogaz en entrée de centrale, exprimée en kWh/Nm³, rapportée au pouvoir calorifique supérieur de ce biogaz, exprimé dans la même unité ;
5° PCSbiométhane représente le pouvoir calorifique supérieur du biométhane injecté par l'installation, exprimé en kWh/Nm³. Pour les installations situées en zone H, la valeur de PCSbiométhane est fixée à 10,8 kWh/Nm³. Pour les installations situées en zone B, la valeur de PCSbiométhane est fixée à 10 kWh/Nm³ ;
Pour le calcul de Pmax, le producteur communique à l'acheteur l'ensemble des pièces justificatives nécessaires prévues par le contrat d'achat et s'engage à informer l'acheteur des évolutions de son installation d'injection.
AM 30/10/15 : Création Annexe X de l'AM du 19/05/2011 pour installations objets d'un avenant contractuel (cf. onglet éléments juridiques et financiers) avec calcul de T avenant et Pr avenant</t>
    </r>
  </si>
  <si>
    <t>Exigences de l’acheteur en termes de publication de données de comptage pour l’exécution du Contrat :
_Installations raccordées en HTB / Installations raccordées en HTA ayant une puissance supérieure ou égale à 250 kVA : Courbes de charges télérelevées
_Installations raccordées en HTA ayant une puissance inférieure à 250 kVA / Installations raccordées en BT ayant une puissance supérieure à 36 kVA : Courbes de charges télérelevées
_Installations raccordées en BT ayant une puissance inférieure ou égale à 36 kVA : index  non télérelevées
Si le dispositif de comptage est installé sur des circuits à une tension différente de la tension de livraison ou s’il n’est pas situé au point de livraison, les quantités mesurées sont corrigées, avant facturation, des pertes de réseau et appareillage par l’application de la formule de calcul mentionnée soit à l’article III.1 des présentes conditions générales (validation par le responsable d'équilibre désigné), soit dans le contrat d'accès au réseau.
Les coefficients de pertes sont déterminés de la manière suivante :
_Coefficient de pertes en lignes (effet « Joule ») calculées entre le point de comptage de l’énergie et le point de livraison. Le coefficient de perte est obtenu en effectuant le produit de la distance des lignes par le coefficient de perte intrinsèque des câbles conducteurs.
_Des pertes de transformation calculées entre la tension de comptage et la tension de livraison. Le coefficient de pertes est obtenu en effectuant le produit des coefficients de pertes intrinsèques de chaque poste de transformation concerné. Les données de comptage appartiennent au producteur qui autorise le gestionnaire de réseau concerné à les fournir à l’acheteur.
Ces données doivent être établies sur la base des données constructeurs indépendamment des transits d’énergie découlant de l’environnement de la centrale de producteur, en particulier des consommations / productions des autres consommateurs / producteurs raccordés sur le même réseau privé.</t>
  </si>
  <si>
    <t>SIRET</t>
  </si>
  <si>
    <t>Données du producteur</t>
  </si>
  <si>
    <t>Volet 5</t>
  </si>
  <si>
    <t>Arrêtés
filière Biogaz Métha déchets non dangereux</t>
  </si>
  <si>
    <t xml:space="preserve">Référence du Cocontractant : </t>
  </si>
  <si>
    <t>ELECTRICITE DE FRANCE</t>
  </si>
  <si>
    <t>22 Avenue de Wagram 75008 PARIS</t>
  </si>
  <si>
    <t>Adéquation entre l'installation in situ et sa description dans les documents du référentiel</t>
  </si>
  <si>
    <t>page 2 / 8  -  Liste des documents examinés dans le cadre du contrôle</t>
  </si>
  <si>
    <t>Contrat CART ou CARD</t>
  </si>
  <si>
    <t>Page 3 / 8 - Contrôle Volet 1</t>
  </si>
  <si>
    <t>Page 4 / 8 - Contrôle Volet 2</t>
  </si>
  <si>
    <t>Adéquation des données relatives au producteur</t>
  </si>
  <si>
    <t>Page 5 / 8 - Contrôle Volet 3</t>
  </si>
  <si>
    <t>Page 6 / 8 - Contrôle Volet 4</t>
  </si>
  <si>
    <t>Page 7 / 8 - Contrôle Volet 5</t>
  </si>
  <si>
    <t>Page 8 / 8 - Contrôle Annexes</t>
  </si>
  <si>
    <t>Présence d’autre moyen de production électrique raccordé au point de livraison (exemples : groupe électrogène de secours, système de stockage de l'électricité pouvant soutirer de l'électricité au réseau et la réinjecter, autre installation EnR de production d'électricité ...)</t>
  </si>
  <si>
    <t>Contrat d'achat
Schéma unifilaire</t>
  </si>
  <si>
    <t>3.8</t>
  </si>
  <si>
    <t>3.9</t>
  </si>
  <si>
    <t>4.4</t>
  </si>
  <si>
    <r>
      <t xml:space="preserve">Sont élligibles les installations de biogaz mises en service pour la 1ere fois après le 14/12/2016, ainsi que celles ayant fait l'objet d'un ajout/suppression d'une installation produisant du biogaz, qui n'ont jamais vendu ou utilisé le biogaz produit dans le cadre d'un contrat d'achat.
Ne sont pas élligibles les installations de P &gt; 300kW qui sont situées sur une commune desservie par un réseau public de gaz naturel avec un engagement du gestionnaire de réseau de gaz.
Arrêté du 19 mai 2011 applicable dans les cas suivants :
_Le producteur a déposé un dossier d'identification auprès de l'ADEME dans les conditions des art. 4 et 4bis de l'AM du 19 mai 2011. Conditions applicables sous réserve qu'une demande complète de raccordement soit déposée dans un délai de 3 mois à compter de la réception du récépissé ADEME
_Le producteur a déposé une demande complète de raccordement auprès du gestionnaire de réseau avant l'entré en vigueur du présent arrêté. 
</t>
    </r>
    <r>
      <rPr>
        <b/>
        <sz val="10"/>
        <color indexed="30"/>
        <rFont val="Calibri"/>
        <family val="2"/>
      </rPr>
      <t xml:space="preserve">
Installation ayant fonctionné sous convention d'essai :</t>
    </r>
    <r>
      <rPr>
        <sz val="10"/>
        <color indexed="30"/>
        <rFont val="Calibri"/>
        <family val="2"/>
      </rPr>
      <t xml:space="preserve"> on ne considérera pas la convention d'essai comme un contrat commercial au sens de l'article 4 de l'arrêté du 6 mai 2017.</t>
    </r>
  </si>
  <si>
    <t>Filière : installations utilisant à titre principal le biogaz produit par méthanisation de déchets non dangereux et de matière végétale brute</t>
  </si>
  <si>
    <t>5.1</t>
  </si>
  <si>
    <t>5.2</t>
  </si>
  <si>
    <t>5.3</t>
  </si>
  <si>
    <t>5.4</t>
  </si>
  <si>
    <t>4.5</t>
  </si>
  <si>
    <t>4.6</t>
  </si>
  <si>
    <t>4.7</t>
  </si>
  <si>
    <t>4.8</t>
  </si>
  <si>
    <t>4.9</t>
  </si>
  <si>
    <t>Données relatives à l'exploitant (si différent du producteur)</t>
  </si>
  <si>
    <t>cahier des charges de procédure de mise en concurrence</t>
  </si>
  <si>
    <t>DCC ou réponse à appel d'offre</t>
  </si>
  <si>
    <t>Numéro SIRET de l'installation  (ou de la régie si public) :</t>
  </si>
  <si>
    <t xml:space="preserve">SIRET de l'installation (ou de la régie si public): </t>
  </si>
  <si>
    <t>Factures d'achat composants
Facture correspondant à l'électricité produite depuis la mise en service de l'installation
Demande complète de contrat ou contrat d'achat
Attestation sur l'honneur du producteur</t>
  </si>
  <si>
    <t>Présence d’un moyen de stockage de l'électricité en lien avec le système concerné</t>
  </si>
  <si>
    <t>Conformité à vérifier que si les compteurs sont la propriété du producteur.
Dans le cas contraire, noter en commentaires les caractéristiques de l'instrument.</t>
  </si>
  <si>
    <t>Conformité à vérifier que si les compteurs sont la propriété du producteur
Dans le cas contraire, noter en commentaires les caractéristiques de l'instrument.</t>
  </si>
  <si>
    <t>Indiquer en commentaires l'existence d'un moyen de stockage de l'électricité et ses caractéristiques techniques indépendamment de la conformité ou non de ce dispositif qui est traité au point 1.8.
Systèmes concernés : Electricité stockée pour être réinjectée sur le réseau.
Systèmes non concernés : les batteries utilisées pour alimenter les auxiliaires de l'installation.</t>
  </si>
  <si>
    <t>Ou autre organisme si contrat OA</t>
  </si>
  <si>
    <t>Appel d’offres n°2016/S 032-051245 (CRE 5 sur complément de rémunération biomasse)
(période 2016 à 2018)
Cahier des charges de l’appel d’offres portant sur la réalisation et l’exploitation d’installations de production d’électricité à partir de biomasse - Mise à jour : juin 2017
Contrat FB 16</t>
  </si>
  <si>
    <t>Inadéquation entre les informations portées dans la candidature et les caractéristiques de l'installation in situ</t>
  </si>
  <si>
    <t>Les Candidats qui fournissent dans leur offre une lettre d’engagement sur l’honneur à mettre en place un système de valorisation électrique (par exemple de type cycle organique de Rankine) de la chaleur fatale issue des fumées peuvent bénéficier d’un bonus lors de la notation de l’offre.
Si l’Installation ne comprend pas d’équipement de production d’électricité valorisant les fumées, PFumées est égal à 10 €/MWh pour la durée du contrat. Sinon, PFumées est égal à zéro.
Vérfier sur site l'adéquation de ce qui a été réalisé avec les engagements pris dans la réponse à l'AO.</t>
  </si>
  <si>
    <t>1.11</t>
  </si>
  <si>
    <t>Valorisation de la chaleur fatale issue des fumées</t>
  </si>
  <si>
    <t>Réponse à appel d'offres
Lettre d'engagement candidat</t>
  </si>
  <si>
    <t>Pour les AO CRE, le producteur doit être l'exploitant. Dans le cas contraire, une demande d'autorisation doit être faite au préfet.
Conformément aux dispositions de l’article 8 de la loi n°2000-108 du 10 février 2000, le candidat doit être l’exploitant de la centrale.</t>
  </si>
  <si>
    <t>Données relatives au cocontractant</t>
  </si>
  <si>
    <t>Energie thermique valorisée autrement que par la production d'électricité, par l'autoconsommation ou la transformation de la biomasse entrante.
Instrument de mesure hors service ou défectueux
instrument de mesure absent ou inapproprié
Installation de l'instrument non conforme aux règles de l'art
Lieu d'implantation inapproprié</t>
  </si>
  <si>
    <t>Le comptage vérifié est reconnu exact lorsque les appareils respectent la précision définie pour chacun d’eux, indiquée dans le contrat d’accès au réseau.
Pas de suivi métrologique ou suivi irrégulier
Calculs d'incertitudes non réalisés ou inadaptés</t>
  </si>
  <si>
    <t>Energie électrique produite nette cad production électrique totale à laquelle on retire la consommation électrique des auxiliaires
Conformité du comptage installé par rapport aux données contractuelles.
Instrument de mesure hors service ou défectueux
instrument de mesure absent ou inapproprié
Installation de l'instrument non conforme aux règles de l'art
Lieu d'implantation inapproprié</t>
  </si>
  <si>
    <t>Demander et vérifier à qui appartient le compteur électrique. S'il appartient à ENEDIS ou RTE, le compteur a la précision requise.
Sur un circuit HT, la mesure de consommations nécessite la "réduction" du courant (TC) et/ou de la tension (TT) : ces transformateurs ont une classe de précision à relever.
Précision du comptage définie dans le contrat entre le producteur et le gestionnaire de réseau public.
Pas de suivi métrologique ou suivi irrégulier
Calculs d'incertitudes non réalisés ou inadaptés</t>
  </si>
  <si>
    <t>Précision du comptage définie dans le contrat entre le producteur et le gestionnaire de réseau public.
Pas de suivi métrologique ou suivi irrégulier
Calculs d'incertitudes non réalisés ou inadaptés</t>
  </si>
  <si>
    <t>Dans le cas d’une augmentation de puissance consistant en l’ajout d’une ou plusieurs machines électrogènes, le Candidat retenu :
- met en place un comptage spécifique de la production électrique du Projet ;
- prend les dispositions nécessaires, pour la partie de l’Installation qui fait l’objet d’un contrat d’obligation d’achat ou de complément de rémunération, à la poursuite de la bonne exécution dudit contrat, notamment par le maintien ou la mise en place de dispositifs de comptages électriques et le cas échéant thermiques spécifiques à l’Installation.
Si la production électrique du Projet ne peut faire l’objet d’un comptage spécifique, alors elle sera calculée au prorata de la puissance du Projet et de celle de l’Installation.</t>
  </si>
  <si>
    <t>Par dérogation, le recours aux combustibles fossiles est autorisé seulement en cas de nécessité pour raisons techniques notamment lors des phases de démarrage ou d’extinction de l’Installation. En tout état de cause, l’Apport énergétique en combustibles fossiles ne doit pas excéder 5 % de l’apport énergétique total de l’Installation.</t>
  </si>
  <si>
    <t>L’Installation doit utiliser exclusivement l’énergie produite par une même Unité de méthanisation.</t>
  </si>
  <si>
    <t>Le Candidat s’engage à ne pas bénéficier d’aides de l’ADEME pour le financement du Projet à compter de la date de son éventuelle désignation en tant que lauréat du présent appel d’offres.
En particulier, pour les conventions de financement non clôturées à la date d’envoi du dossier de candidature à la CRE, le Candidat s’engage à se désengager de toute convention en cours et à rembourser dans un délai d’un mois à compter de la date de son éventuelle désignation en tant que lauréat du présent appel d’offres les aides éventuellement perçues.</t>
  </si>
  <si>
    <t>Si le candidat répond à l'AO sous 1 des 4 formes juridiques présentées dans le §3.4.13 du cahier des charges alors :
le candidat bénéficie d’une majoration de la prime à l’énergie sous réserve de joindre à son offre une lettre d’engagement sur l’honneur à respecter les conditions ci-dessus jusqu’à trois ans après la Date d’achèvement du projet. Pendant ces trois années, c’est la valeur absolue du montant détenu ou apporté, distinctement ou conjointement, par vingt personnes physiques, une ou plusieurs collectivités territoriales, des groupements de collectivités, qui doit être maintenue sous cette forme participative.
Pour l’application de ces prescriptions, les personnes physiques doivent être domiciliées dans le département d’implantation du projet ou dans les départements limitrophes.
Pour l’application de ces dispositions, on entend par capital la totalité des financements du projet desquels on déduit la dette bancaire sénior. Les crédits relais-fonds propres ne sont pas considérés comme de la dette bancaire sénior. Les instruments financiers permettant aux candidats de remplir leur engagement que 40% du capital du projet soit détenu distinctement ou conjointement, par au moins vingt personnes physiques, une ou plusieurs collectivités territoriales, des groupements de collectivités sont les instruments financiers donnant accès à terme au capital. Ils regroupent notamment les comptes courants d'associés, les obligations convertibles, OBSA. Ils ne regroupent cependant pas les obligations simples, emprunts participatifs ou encore titres subordonnés.
Si le Candidat a joint à son offre la lettre d’engagement et sous réserve que l’attestation de conformité atteste du respect de cet engagement, la prime est égale à 5 €/MWh. Si le Candidat a joint à son offre la lettre d’engagement et que cet engagement n’est pas respecté la prime est égale à -5 €/MWh.</t>
  </si>
  <si>
    <t>Ces volumes d’électricité affectés par le gestionnaire de réseau sont nets des consommations des auxiliaires nécessaires au fonctionnement de l'Installation.</t>
  </si>
  <si>
    <t>les Projets situés sur une commune desservie par un réseau public de gaz naturel font l’objet d’une étude de préfaisabilité d’une valorisation énergétique en injection, étude réalisée par le gestionnaire de réseau de distribution de gaz de la commune où est situé le Projet.
Pour obtenir l’étude de préfaisabilité, le Candidat adresse une demande d’étude de préfaisabilité au gestionnaire de réseau de distribution de gaz de la commune où est situé le Projet, par voie postale ou par voie dématérialisée. La charge de la preuve de l’envoi de la demande d’étude de préfaisabilité repose sur le Candidat en cas de litige.</t>
  </si>
  <si>
    <t>Dans le cas d'une installation ayant fait l'office d'un engagement à l'investissement participatif, contrôle du respect des engagements pris en vue de bénéficier de la majoration tarifaire</t>
  </si>
  <si>
    <t>Attestation d'un commissaire aux comptes ou expert en cohérence avec la date du contrôle.
Lettre d'engagement sur l'honneur du candidat</t>
  </si>
  <si>
    <t>5.5</t>
  </si>
  <si>
    <t>Considérant que l’utilisation d’effluents d’élevages en méthanisation permet une optimisation du cycle de l’azote au niveau local, le recours aux effluents d’élevages est encouragé par une prime pour combler le déficit de production de biogaz, et donc d’électricité, lié à cette catégorie d’intrant faiblement méthanogène. Ainsi, pour les installations lauréates de la famille Méthanisation, PEf est la prime pour le traitement des effluents d’élevage dont la valeur applicable à une installation est définie de la façon suivante :
Ef = 0%       =&gt;   PEf = 0 €/MWh
Ef &gt;= 60%  =&gt;   PEf = 50e/MWh
Où Ef est la proportion d’effluents d’élevage (en tonnages des intrants) de l’approvisionnement de l’installation calculée sur une base annuelle. Les effluents d’élevage sont l’ensemble des déjections liquides ou solides, fumiers, eaux de pluie ruisselant sur les aires découvertes accessibles aux animaux, jus d'ensilage et eaux usées issues de l'activité d'élevage et de ses annexes.
Les valeurs intermédiaires de PEf sont déterminées par interpolation linéaire.</t>
  </si>
  <si>
    <t>5.6</t>
  </si>
  <si>
    <t>Respect des aides au financement du Projet</t>
  </si>
  <si>
    <t>Attestation d'un commissaire aux comptes ou expert en cohérence avec la date du contrôle.
Attestation sur l'honneur du producteur</t>
  </si>
  <si>
    <t xml:space="preserve">Aucune modification du projet n’est possible entre le dépôt de l’offre et la décision du ministre chargé de l’énergie désignant les lauréats de l’appel d’offres. </t>
  </si>
  <si>
    <t xml:space="preserve">
</t>
  </si>
  <si>
    <t>A compter de sa Date de désignation, un Candidat retenu peut solliciter une modification de son Projet, sous réserve que cette dernière soit acceptable au regard de la procédure d’appel d’offres et des modalités du cahier des charges. Toute modification non autorisée préalablement par le Préfet constitue un manquement aux obligations du présent cahier des charges.
En l’absence de réponse du Préfet dans un délai de 3 mois, la demande est réputée refusée.
_La modification de la localisation du projet doit être préalablement autorisée par le Préfet.
_Les changements de bénéficiaire postérieurement à la date d’envoi de l’attestation de conformité sont réputés autorisés. Ils doivent faire l’objet d’une information du Préfet dans un délai d’un mois.
_Les modifications de la structure du capital du candidat retenu avant la date d’envoi de l’attestation de conformité doivent être autorisées par le Préfet.
_Les modifications de la Puissance du Projet ne sont pas autorisées. Les modifications de la Puissance de l’Installation doivent être préalablement autorisées par le Préfet.
_Les modifications des débouchés chaleur doivent être autorisées par le Préfet.
_Les modifications du plan d’approvisionnement doivent être autorisées par le Préfet.</t>
  </si>
  <si>
    <t>_L’Unité de méthanisation de l’Installation ne doit jamais avoir produit de l’énergie utilisée par une installation pour une production d’électricité dans le cadre :
         _d’un contrat d’obligation d’achat en application de l’arrêté du 16 avril 2002, du 10 juillet 2006 ou du 19 mai 2011 fixant les conditions d’achat de l’électricité produite par les
installations qui valorisent le biogaz ;
         _ d’un contrat d’achat ou de complément de rémunération en application de l’article L311-10 du code de l’énergie.
Par dérogation, dans le cas d’une augmentation de puissance, le Projet peut bénéficier d’un Contrat même si l’Unité de méthanisation de l’Installation ne vérifie pas les deux conditions ci-dessus, sous réserve que la puissance du Projet (objet de l’augmentation de puissance) n’ait jamais, même partiellement, fait l’objet d’un contrat tel que visé ci-dessus.
_Seules peuvent concourir des projets d’Installation nouvelle ou, en cas d’augmentation de puissance, des projets de modification d’une installation existante, pour lesquels le Début des travaux n’est pas antérieur à la date limite de dépôt des offres.
_La Puissance du Projet doit être comprise entre 0,5 et 5 MWe. Par dérogation, dans le cas d’une augmentation de puissance, la Puissance du Projet doit être comprise entre 0 et 5 MWe.
_Installation située en France métropolitaine continentale.
_Le Projet ne doit pas être lauréat au titre d’une période de candidature antérieure du présent appel d’offres ou d'un appel d'offres antérieur lancé en application de l’article L311-10 du code de l’énergie, sauf si le Projet a obtenu une réponse favorable à sa demande de désistement.</t>
  </si>
  <si>
    <t>Seules peuvent participer à l’appel d’offres les installations de valorisation énergétique des ressources biomasse et biogaz (définies au paragraphe 2.2.1) dont la puissance installée supplémentaire est supérieure à 12 MW électriques et dont la ou les machines électrogènes qui la composent appartiennent à l’une des quatre catégories ci-après :
1. installations nouvelles ;
2. installations de production d’énergie thermique à partir de biomasse ou de biogaz existantes qui se doteraient de moyens de valorisation électrique ;
3. installations existantes produisant déjà de l’électricité à partir de biomasse ou de biogaz qui augmenteraient leur capacité ;
4. installations produisant de l’électricité à partir de biomasse qui augmenteraient leur capacité de production à partir de sources d’énergie primaire renouvelable par diminution de la fraction maximale d’électricité d’origine non renouvelable, dans les conditions définies au paragraphe 2.2.1.
La disponibilité annuelle de l’installation en équivalent pleine puissance doit être supérieure ou égale à 4 000 heures.</t>
  </si>
  <si>
    <t xml:space="preserve">s'il s'agit d'une personne morale, sa dénomination ou sa raison sociale, sa forme juridique, l'adresse de son siège social ainsi que la qualité du signataire du dossier.
Le candidat fournit une description de la structure qui développera le projet et assurera la livraison de l’électricité. Cette description comportera, le cas échéant, la composition de l’actionnariat, la liste des partenaires impliqués, leurs rôles et la nature de leurs liens avec le candidat. </t>
  </si>
  <si>
    <t>Le candidat s'engage à mettre en service et exploiter son installation en tous points conforme aux stipulations du présent cahier des charges et aux caractéristiques décrites dans son offre.</t>
  </si>
  <si>
    <t xml:space="preserve">Le candidat est tenu de vendre à l’acheteur la totalité de l’électricité produite par l’installation considérée à l’exception, le cas échéant, de l’électricité qu’il consomme lui-même. </t>
  </si>
  <si>
    <t>Non applicable</t>
  </si>
  <si>
    <t xml:space="preserve">L’installation de production d’électricité doit être équipée d’un compteur à courbe de charge télérelevée. </t>
  </si>
  <si>
    <t>Une installation utilisant des combustibles d’origine fossile peut participer à l’appel d’offres à condition que l’énergie entrante des combustibles d’origine fossile ne dépasse pas 15 % de l’énergie entrante totale, le calcul s’effectuant sur la base du pouvoir calorifique inférieur (PCI) des ressources. 
dans le cas où le candidat souhaite réaliser une partie de ses approvisionnements à partir de ressources d’origine fossile, une description des combustibles d’origine fossile qui seront utilisés, ainsi que le plan d’approvisionnement envisagé les concernant, et un calcul, portant sur le pouvoir calorifique inférieur (PCI) des ressources, qui montre que l’énergie entrante des combustibles fossiles n’excède pas la valeur admissible</t>
  </si>
  <si>
    <t xml:space="preserve">L’efficacité énergétique V d’une installation de production d’électricité est définie ici comme le rapport de la somme des énergies électrique et thermique valorisées, à l’énergie primaire ou de sortie chaudière.
Le candidat indique l’efficacité énergétique de son installation et en fournit le bilan thermique global. 
L’exploitant doit effectuer annuellement, pour l’acheteur, le calcul de l’efficacité énergétique de son installation et produire, sur simple demande, la copie des contrats de vente de chaleur, s’il s’agit d’une cogénération.
Comparaison entre l’efficacité énergétique nominale de l’installation (telle qu’indiquée par le candidat lors de l’appel d’offres) et l’efficacité énergétique effectivement mesurée à l’année en cours, ces valeurs doivent être identiques.
</t>
  </si>
  <si>
    <t>l'article 10 (contrôle suite à modifications)</t>
  </si>
  <si>
    <t>16/02/2016.</t>
  </si>
  <si>
    <t>Appel d’offres n°2016/S 032-051245</t>
  </si>
  <si>
    <t>Appel d’offres n°2003/S 243-216192</t>
  </si>
  <si>
    <t>A préciser si cocontractant ≠ EDF</t>
  </si>
  <si>
    <t>Sont annexés à la présente attestation :</t>
  </si>
  <si>
    <t>r</t>
  </si>
  <si>
    <t>Les schémas unifilaires</t>
  </si>
  <si>
    <t>Le schéma fluide / plan de comptage</t>
  </si>
  <si>
    <t>Le détail de la consommation de combustible non renouvelable (le cas échéant)</t>
  </si>
  <si>
    <t>Le détail du calcul de la prime à l'efficacité énergétique (le cas échéant)</t>
  </si>
  <si>
    <t>Schéma(s) unifilaire(s)</t>
  </si>
  <si>
    <t>A tamponner et à joindre à l'attestation</t>
  </si>
  <si>
    <r>
      <t xml:space="preserve">Plan de comptage / </t>
    </r>
    <r>
      <rPr>
        <sz val="10"/>
        <color rgb="FFFF0000"/>
        <rFont val="Arial"/>
        <family val="2"/>
      </rPr>
      <t>schéma fluide</t>
    </r>
  </si>
  <si>
    <t>Détail du calcul de la prime énergétique (le cas échéant)</t>
  </si>
  <si>
    <t>Justificatif de la consommation de combustible non renouvelable (le cas échéant)</t>
  </si>
  <si>
    <r>
      <t xml:space="preserve">Puissance installée = somme des puissances électriques unitaires maximales des machines électrogènes appartenant à une filière de production et susceptibles de fonctionner simultanément sur une même installation.
2 machines de même filière et exploitées par la même personne ou la même société sont considérées sur un même site si la distance entre elles est &lt; 1500m.
Respect des seuils d'élligibilité à l'OA (P &lt; 500KW)
Respect des seuils ICPE (arrêté préfectoral d'autorisation ou d'enregistrement pour chaque installation de l'unité amont, ou à défaut une copie du récépissé de déclaration de chaque installation)
Sont non élligibles :
_ les installations de P&gt;=300kW et situées dans une commune desservie par réseau public de gaz naturel, avec capacité d'injection dans le réseau de distribution de gaz (cf. étude de préfaisabilité du gestionnaire de réseau), et avec engagement du gestionnaire de réseau
_ les installations de P &gt;=300kW pour lesquelles l'avis du préfet de région est défavorable
Pour les installations mixtes, la Puissance élec installée = puissance électrique cogé + Puissance élec biogaz injectée
</t>
    </r>
    <r>
      <rPr>
        <sz val="10"/>
        <color rgb="FFFF0000"/>
        <rFont val="Calibri"/>
        <family val="2"/>
      </rPr>
      <t>Les bridages des moteurs sont acceptés. A ce titre, vérifier que le producteur possède une attestation de bridage du fournisseur, ou que la puissance bridée soit notifiée dans la fiche caractéristique du module de cogénération.</t>
    </r>
  </si>
  <si>
    <r>
      <t xml:space="preserve">Puissance installée = somme des puissances électriques unitaires maximales des machines électrogènes appartenant à une filière de production et susceptibles de fonctionner simultanément sur une même installation.
Respect des seuils d'élligibilité à l'OA (P &lt;= 12MW)
Respect des seuils ICPE (arrêté préfectoral d'autorisation ou d'enregistrement pour chaque installation de l'unité amont, ou à défaut une copie du récépissé de déclaration de chaque installation).
</t>
    </r>
    <r>
      <rPr>
        <sz val="10"/>
        <color rgb="FFFF0000"/>
        <rFont val="Calibri"/>
        <family val="2"/>
      </rPr>
      <t>Les bridages des moteurs sont acceptés. A ce titre, vérifier que le producteur possède une attestation de bridage du fournisseur, ou que la puissance bridée soit notifiée dans la fiche caractéristique du module de cogénération.</t>
    </r>
  </si>
  <si>
    <r>
      <t xml:space="preserve">Puissance installée entre 0,5 et 5 MW.
Dans le cas d’une augmentation de puissance, la Puissance du Projet doit être comprise entre 0 et 5 MWe.
</t>
    </r>
    <r>
      <rPr>
        <sz val="10"/>
        <color rgb="FFFF0000"/>
        <rFont val="Calibri"/>
        <family val="2"/>
      </rPr>
      <t>Les bridages des moteurs sont acceptés. A ce titre, vérifier que le producteur possède une attestation de bridage du fournisseur, ou que la puissance bridée soit notifiée dans la fiche caractéristique du module de cogénération.</t>
    </r>
  </si>
  <si>
    <r>
      <t xml:space="preserve">installation de production d’électricité à partir de biomasse ou de biogaz = une ou plusieurs machines électrogènes situées sur un même site tel que défini au deuxième alinéa de l’article 1er du décret n°2000-877 du 7 septembre 2000, à savoir séparées par des distances inférieures à 1500 m pour le biogaz et 500 m pour la biomasse.
P &gt; 12MWelec
Dans le cas d’installations de production d’électricité existantes, elles ne sont éligibles à l’appel d’offres que pour une augmentation de capacité supérieure à 12 MWe.
</t>
    </r>
    <r>
      <rPr>
        <sz val="10"/>
        <color rgb="FFFF0000"/>
        <rFont val="Calibri"/>
        <family val="2"/>
      </rPr>
      <t>Les bridages des moteurs sont acceptés. A ce titre, vérifier que le producteur possède une attestation de bridage du fournisseur, ou que la puissance bridée soit notifiée dans la fiche caractéristique du module de cogénération.</t>
    </r>
  </si>
  <si>
    <t>Contrat BGM6</t>
  </si>
  <si>
    <t>Appel d’offres n°2003/S 243-216192 (CRE 1)
installations mises en service avant le 1/01/2007
Cahier des charges de l’appel d’offres « biomasse – biogaz »  - Octobre 2003
Contrat FBM3</t>
  </si>
  <si>
    <r>
      <t xml:space="preserve">Pas de suivi métrologique ou suivi irrégulier
Calculs d'incertitudes non réalisés ou inadaptés.
</t>
    </r>
    <r>
      <rPr>
        <sz val="10"/>
        <color rgb="FFFF0000"/>
        <rFont val="Calibri"/>
        <family val="2"/>
      </rPr>
      <t>Compteur MID ou calcul d'incertitude nécessaire pour le calcul de l'efficacité énergétique</t>
    </r>
  </si>
  <si>
    <t>A chaque contrôle périodique, l'organisme doit vérifier le respect des fractions d'énergies d'autre origine des périodes non déjà contrôlées</t>
  </si>
  <si>
    <r>
      <t xml:space="preserve">V = (Eth + Eélec) / (0.97*Ep )
1° Eth est l'énergie thermique valorisée autrement que par la production d'électricité, l'autoconsommation (1) ou la transformation des intrants. Pour le calcul de V, seule est comptabilisée l'énergie thermique qui </t>
    </r>
    <r>
      <rPr>
        <sz val="10"/>
        <color rgb="FFFF0000"/>
        <rFont val="Calibri"/>
        <family val="2"/>
      </rPr>
      <t>alimente une activité consommatrice en chaleur créée en même temps que l'installation (6mois de tolérance) ou vient en substitution d'un moyen de production d'énergie thermique fossile (charbon, gaz, pétrole et leurs dérivés)</t>
    </r>
    <r>
      <rPr>
        <sz val="10"/>
        <color indexed="30"/>
        <rFont val="Calibri"/>
        <family val="2"/>
      </rPr>
      <t xml:space="preserve"> ;
2° Eélec est l'énergie électrique produite nette, c'est-à-dire la production électrique totale produite laquelle on retire la consommation électrique des auxiliaires ;
3° Ep est l'énergie primaire en PCI du biogaz en entrée de centrale.
A l'exception des phases de démarrage de l'installation, les besoins en énergie thermique nécessaires à la production du biogaz, tel que le chauffage des cuves de digestion pour une installation de méthanisation, sont obligatoirement satisfaits par l'énergie thermique dégagée de la valorisation du biogaz produit par cette même unité.
(1) Consommations dédiées à l'alimentation des besoins en énergie thermique utiles à la production du biogaz et de l'électricité.
V &gt;= 70% : Pe = 4 [c€/kWh]
V &lt;= 35% : Pe = 0
Conditions d'attribution des primes Pe et Pr : transmission au préfet et à l'acheteur avant le 1er nov. De chaque année un rapport détaillé (cf. annexe 1 des CG).
</t>
    </r>
    <r>
      <rPr>
        <sz val="10"/>
        <color rgb="FFFF0000"/>
        <rFont val="Calibri"/>
        <family val="2"/>
      </rPr>
      <t>Si les compteurs contribuant au calcul de l'efficacité énérgétique ne sont pas MID, un calcul d'incertitude avec une tolérance de 4% doit être associé au calcul du V.</t>
    </r>
    <r>
      <rPr>
        <sz val="10"/>
        <color indexed="30"/>
        <rFont val="Calibri"/>
        <family val="2"/>
      </rPr>
      <t xml:space="preserve">
</t>
    </r>
    <r>
      <rPr>
        <sz val="10"/>
        <color rgb="FFFFFF00"/>
        <rFont val="Calibri"/>
        <family val="2"/>
      </rPr>
      <t>Certaines installations ont fait l'objet d'avenant au contrat BG11 en 2015-2016 : revision des prix et suppression de la prime à l'efficacité énergétique</t>
    </r>
  </si>
  <si>
    <r>
      <rPr>
        <sz val="10"/>
        <color rgb="FFFF0000"/>
        <rFont val="Arial"/>
        <family val="2"/>
      </rPr>
      <t>DCC</t>
    </r>
    <r>
      <rPr>
        <sz val="10"/>
        <rFont val="Arial"/>
        <family val="2"/>
      </rPr>
      <t xml:space="preserve">
convention entre le producteur et le gestionnaire de réseau
Constat sur site</t>
    </r>
  </si>
  <si>
    <t>Attestation producteur
Plan d'approvisionnement producteur
Contrats et factures fournisseurs
Bilan des intrants
Relevé compteur gaz nat de l'installation (corrigé Nm3)
Relevé compteur biogaz desservant les moteurs  (corrigé Nm3)</t>
  </si>
  <si>
    <t>Demande Complète de Contrat (DCC)</t>
  </si>
  <si>
    <t>DCC : Demande Complète de Contrat</t>
  </si>
  <si>
    <t>DCC</t>
  </si>
  <si>
    <r>
      <t xml:space="preserve">Historique des index
</t>
    </r>
    <r>
      <rPr>
        <sz val="10"/>
        <color rgb="FFFF0000"/>
        <rFont val="Arial"/>
        <family val="2"/>
      </rPr>
      <t>Registre des intrants</t>
    </r>
    <r>
      <rPr>
        <sz val="10"/>
        <rFont val="Arial"/>
        <family val="2"/>
      </rPr>
      <t xml:space="preserve">
Suivi du plan d'appro (type d'intrants utilisés, volume et proportion dans l'appro. Global, origine géographique)
Eléments annexés au contrat + rapport annuel producteur</t>
    </r>
  </si>
  <si>
    <t>Avenant au contrat</t>
  </si>
  <si>
    <r>
      <t xml:space="preserve">DCC.
Conditions particulières du contrat d'achat.
Plaques signalétiques des machines électrogènes sur site à la date de la visite.
Dossier ICPE
Avis du préfet
</t>
    </r>
    <r>
      <rPr>
        <sz val="10"/>
        <color rgb="FFFF0000"/>
        <rFont val="Arial"/>
        <family val="2"/>
      </rPr>
      <t>Attestation de bridage du fournisseur (si besoin)</t>
    </r>
  </si>
  <si>
    <t>DCC
Conditions particulières du contrat d'achat.
Schéma unifilaire</t>
  </si>
  <si>
    <t>DCC
Schéma unifilaire.
convention de raccordement entre le producteur et le gestionnaire de réseau</t>
  </si>
  <si>
    <t>DCC
Conditions particulières du contrat d'achat.</t>
  </si>
  <si>
    <t>N° du contrat réseau :</t>
  </si>
  <si>
    <t>IDC ou code décompte :</t>
  </si>
  <si>
    <r>
      <t xml:space="preserve">DCC
Conditions particulières du contrat d'achat
</t>
    </r>
    <r>
      <rPr>
        <sz val="10"/>
        <color rgb="FFFF0000"/>
        <rFont val="Arial"/>
        <family val="2"/>
      </rPr>
      <t>Annexe technique ou schéma fourni avec attestation initiale ou attestation précédente (contrôle pério)</t>
    </r>
    <r>
      <rPr>
        <sz val="10"/>
        <rFont val="Arial"/>
        <family val="2"/>
      </rPr>
      <t xml:space="preserve">
Plaques signalétiques des machines électrogènes sur site à la date de la visite. </t>
    </r>
  </si>
  <si>
    <t>Inadéquation entre les informations portées sur le plan de comptage et les caractéristiques de l'installation in situ</t>
  </si>
  <si>
    <r>
      <t xml:space="preserve">DCC
</t>
    </r>
    <r>
      <rPr>
        <sz val="10"/>
        <color rgb="FFFF0000"/>
        <rFont val="Arial"/>
        <family val="2"/>
      </rPr>
      <t>KBis</t>
    </r>
  </si>
  <si>
    <t>Constat sur site</t>
  </si>
  <si>
    <r>
      <t xml:space="preserve">Schéma unifilaire.
</t>
    </r>
    <r>
      <rPr>
        <sz val="10"/>
        <color rgb="FFFF0000"/>
        <rFont val="Arial"/>
        <family val="2"/>
      </rPr>
      <t>Constat sur site</t>
    </r>
  </si>
  <si>
    <r>
      <rPr>
        <sz val="10"/>
        <color rgb="FFFF0000"/>
        <rFont val="Calibri"/>
        <family val="2"/>
      </rPr>
      <t>Energie achetée = Energie produite - consommation électrique des auxiliaires</t>
    </r>
    <r>
      <rPr>
        <sz val="10"/>
        <color indexed="30"/>
        <rFont val="Calibri"/>
        <family val="2"/>
      </rPr>
      <t xml:space="preserve">
Conformité du comptage installé par rapport aux données contractuelles.
Précisison supposée conforme : compteur appartient à RTE ou ERDF.
Précision du comptage définie dans le contrat entre le producteur et le gestionnaire de réseau public</t>
    </r>
  </si>
  <si>
    <r>
      <rPr>
        <sz val="10"/>
        <color rgb="FFFF0000"/>
        <rFont val="Arial"/>
        <family val="2"/>
      </rPr>
      <t>Contrat CART ou CARD</t>
    </r>
    <r>
      <rPr>
        <sz val="10"/>
        <rFont val="Arial"/>
        <family val="2"/>
      </rPr>
      <t xml:space="preserve">
Convention entre le producteur et le gestionnaire de réseau
</t>
    </r>
    <r>
      <rPr>
        <sz val="10"/>
        <color rgb="FFFF0000"/>
        <rFont val="Arial"/>
        <family val="2"/>
      </rPr>
      <t>Schéma unifilaire</t>
    </r>
    <r>
      <rPr>
        <sz val="10"/>
        <rFont val="Arial"/>
        <family val="2"/>
      </rPr>
      <t xml:space="preserve">
Constat sur site</t>
    </r>
  </si>
  <si>
    <r>
      <rPr>
        <sz val="10"/>
        <color rgb="FFFF0000"/>
        <rFont val="Calibri"/>
        <family val="2"/>
      </rPr>
      <t>Energie achetée = Energie produite - consommation électrique des auxiliaires</t>
    </r>
    <r>
      <rPr>
        <sz val="10"/>
        <color rgb="FFFFFF00"/>
        <rFont val="Calibri"/>
        <family val="2"/>
      </rPr>
      <t xml:space="preserve">
Instrument de mesure hors service ou défectueux
instrument de mesure absent ou inapproprié
Installation de l'instrument non conforme aux règles de l'art
Lieu d'implantation inapproprié</t>
    </r>
  </si>
  <si>
    <t>Schéma unifilaire
Constat sur site</t>
  </si>
  <si>
    <r>
      <t xml:space="preserve">Documentation compteur et transformateurs.
</t>
    </r>
    <r>
      <rPr>
        <sz val="10"/>
        <color rgb="FFFF0000"/>
        <rFont val="Arial"/>
        <family val="2"/>
      </rPr>
      <t>Contrat CART ou CARD</t>
    </r>
  </si>
  <si>
    <t>DCC
Plan de comptage
Constat sur site</t>
  </si>
  <si>
    <r>
      <t xml:space="preserve">Historique des index
Suivi du plan d'appro (type de combustible utilisé, volume et proportion dans l'appro. Global, origine géographique)
Eléments annexés au contrat + rapport annuel producteur
</t>
    </r>
    <r>
      <rPr>
        <sz val="10"/>
        <color rgb="FFFF0000"/>
        <rFont val="Arial"/>
        <family val="2"/>
      </rPr>
      <t>Contrats BG11 ou BGM6 : calcul d'incertitude le cas échéant</t>
    </r>
  </si>
  <si>
    <t>Numéro de contrat réseau</t>
  </si>
  <si>
    <t>Identifiant de comptage.
IDC si installation rattachée au réseau public de distribution.
EIC si installation rattachée eu réseau public de transport.</t>
  </si>
  <si>
    <t>Contrat CARD ou CART.</t>
  </si>
  <si>
    <r>
      <t xml:space="preserve">Plan de comptage </t>
    </r>
    <r>
      <rPr>
        <sz val="10"/>
        <color rgb="FFFF0000"/>
        <rFont val="Arial"/>
        <family val="2"/>
      </rPr>
      <t>(si existant)</t>
    </r>
    <r>
      <rPr>
        <sz val="10"/>
        <rFont val="Arial"/>
        <family val="2"/>
      </rPr>
      <t xml:space="preserve">
</t>
    </r>
    <r>
      <rPr>
        <sz val="10"/>
        <color rgb="FFFF0000"/>
        <rFont val="Arial"/>
        <family val="2"/>
      </rPr>
      <t>Constat sur site</t>
    </r>
  </si>
  <si>
    <r>
      <t xml:space="preserve">Avis du préfet
</t>
    </r>
    <r>
      <rPr>
        <sz val="10"/>
        <color rgb="FFFF0000"/>
        <rFont val="Arial"/>
        <family val="2"/>
      </rPr>
      <t>Registre des intrants</t>
    </r>
    <r>
      <rPr>
        <sz val="10"/>
        <rFont val="Arial"/>
        <family val="2"/>
      </rPr>
      <t xml:space="preserve">
Plan d'approvisionnement (type d'intrants utilisés, volume et proportion dans l'appro. Global, origine géographique)
Contrats et factures fournisseurs
Rapport annuel du producteur</t>
    </r>
  </si>
  <si>
    <t>Plan d'approvisionnement (type d'intrants, volume et proportion dans l'appro. Global, origine)</t>
  </si>
  <si>
    <t>Appel d’offres n°2010/S 143-220129
Cahier des charges portant sur des installations de production d’électricité à partir de biomasse (CRE 4) - Juillet 2010
Contrat FB10</t>
  </si>
  <si>
    <t>Appel d’offres n°2006/S 235-251239 (CRE 2)
installations mises en service avant le 1/01/2010
Cahier des charges portant sur des installations de production d’électricité à partir de biomasse - Décembre 2006
Contrat FBM6</t>
  </si>
  <si>
    <t>Le périmètre pris en compte pour les calculs de puissance et d’énergie définis précédemment correspond à l’ensemble des machines alimentées par la (ou les) même(s) chaudière(s) que le (ou les) groupe(s) turboalternateur(s) déclarés comme contribuant à l’augmentation de puissance soumise à l’appel d’offres, dès lors que cette alimentation est existante ou possible sans modification de l’installation et indépendamment des numéros de SIRET.
En cas de modification ultérieure des possibilités d’alimentation, le cas serait traité comme une augmentation ou une diminution de puissance installée (voir onglet "éléments juridiques")</t>
  </si>
  <si>
    <t>Le périmètre pris en compte pour le calcul des puissances et d'énergie correspond à l'ensemble des machines alimentées par la (ou les) même(s) chaudière(s) que le (ou les) groupes(s) turboalternateur(s) déclaré(s) comme contribuant à l'augmentation de puissance soumise à l'AO dès lors que cette alimentation est existante ou possible sans modification de l'installation et indépendamment des N° de SIRET.
En cas de modification ultérieure des possibilités d'alimentation, le cas serait traité comme une augmentation ou une diminution de puissance installée (voir onglet "éléments juridiques")</t>
  </si>
  <si>
    <r>
      <t xml:space="preserve">La puissance installée d'une installation de production est définie comme la somme des puissances unitaires maximales des machines électrogènes susceptibles de fonctionner simultanément dans un même établissement, identifié par son numéro d'identité au répertoire national des entreprises et des établissements.
La puissance à prendre en compte est, pour les installations de production disposant d'un même point de livraison unique aux réseaux publics d'électricité, la somme de leurs puissances installées.
P installée &gt; 12MWe
</t>
    </r>
    <r>
      <rPr>
        <sz val="10"/>
        <color rgb="FFFF0000"/>
        <rFont val="Calibri"/>
        <family val="2"/>
      </rPr>
      <t>Les bridages des moteurs sont acceptés. A ce titre, vérifier que le producteur possède une attestation de bridage du fournisseur, ou que la puissance bridée soit notifiée dans la fiche caractéristique du module de cogénération.</t>
    </r>
  </si>
  <si>
    <r>
      <t xml:space="preserve">La puissance totale soumise à d’appel d’offres est répartie en 2 tranches comme suit :
- Tranche 1 : une tranche de 150 MWe pour des installations de valorisation énergétique de la biomasse de puissance supérieure ou égale à 3 MWe se situant dans l’une des zones suivantes : zones de massifs au sens du décret n°2004-69, les Régions Alsace, Lorraine, Champagne-Ardenne, Nord-Pas-de-Calais, Picardie, Bretagne, ainsi que le département de Seine-et-Marne ;
- Tranche 2 : une tranche de 100 MWe pour des installations de valorisation énergétique de la biomasse de puissance supérieure ou égale à 3 MWe se situant en France métropolitaine (Corse comprise).
Installation de production d’électricité à partir de biomasse = une ou plusieurs machines électrogènes situées sur un même site tel que défini au deuxième alinéa de l’article 1er du décret n°2000-877 du 7 septembre 2000.
On entend par puissance installée :
- dans les cas 1 et 2 (installations nouvelles ou qui se doteraient de moyens de valorisation électrique), la puissance définie à l’article 1 du décret n°2000-877 du 7 décembre 2000 précité ;
- dans le cas 3 (installations existantes qui augmentent leur capacité), la puissance valorisée aux conditions de l’appel d’offres.
La puissance valorisée aux conditions de l'appel d'offre est calculée par la formule : Pvao = Pao*[Ptotale inst./(Pref+Pao)] avec :
Pvao = Puissance valorisée aux conditions de l'AO
Pao = augmentation de la puissance éligible à l'AO
Ptotale inst. = Puissance totale instantanée du site
Pref = puissance de référence.
A la mise en service de l’installation bénéficiant des conditions d’achat issue de l’appel d’offres, la « puissance de référence » est égale à la « puissance initialement installée » déterminée par la somme de la « puissance installée » des machines installées à la date de publication de l’appel d’offres.
Dans le cas d’une machine préexistante exploitée à une puissance inférieure à sa puissance maximale, la « puissance initialement installée » peut être abaissée à condition que le candidat établisse sur la base de preuves irréfutables que la puissance considérée n’a jamais été dépassée au cours des 5 années précédant la date de publication de l’appel d’offres.
« L’augmentation de puissance installée éligible à l’appel d’offres » s’entend comme la différence entre la puissance totale installée du site et la « puissance de référence ». C’est cette valeur qui doit faire l’objet d’une déclaration sur le formulaire de réponse.
</t>
    </r>
    <r>
      <rPr>
        <sz val="10"/>
        <color rgb="FFFF0000"/>
        <rFont val="Calibri"/>
        <family val="2"/>
      </rPr>
      <t>Les bridages des moteurs sont acceptés. A ce titre, vérifier que le producteur possède une attestation de bridage du fournisseur, ou que la puissance bridée soit notifiée dans la fiche caractéristique du module de cogénération.</t>
    </r>
  </si>
  <si>
    <r>
      <t xml:space="preserve">La puissance totale soumise à l'aO est répartie en 2 tranches :
- une tranche de 220MW pour des installations biomasse avec P &gt; 9MW;
- une tranche de 80 MW pour des installations biomasse avec 5MW &lt;= P &lt;= 9MW
Installation de production d’électricité à partir de biomasse = une ou plusieurs machines électrogènes situées sur un même site tel que défini au deuxième alinéa de l’article 1er du décret n°2000-877 du 7 septembre 2000. 
On entend par puissance installée :
- la puissance max. de la génératrice électrique utilisée, telle que définie par le constructeur, dans le cas d'installations nouvelles ou d'installations existantes qui se doteraient de moyens de valorisation électrique ;
- la puissance valorisée aux conditions de l'appel d'offre, dans le cas d'installations qui augmenteraient leur capacité.
La puissance valorisée aux conditions de l'appel d'offre est calculée par la formule : Pvao = Pao*[Ptotale/(Pref+Pao)] avec :
Pvao = Puissance valorisée aux conditions de l'AO
Pao = augmentation de la puissance éligible à l'AO
Ptotale = Puissance totale du site
Pref = puissance de référence.
A la mise en service de l'installation, Pref = Puissance initialement installée déterminée par la somme des puissances installées des machines à la date de publication de l'AO. Dans le cas d'une machine existante exploitée à une puissance inférieure à sa puissance max., la puissance initialement installée peut être abaissée à codnition que le candidat puisse justifier que ladite puissance n'a jamais été dépassée sur les 5 dernières années.
L'augmentation de la puissance éligible à l'AO s'entend comme la différence entre la puissance totale installée du site et la puissance de référence. C'est cette valeur qui doit être déclarée sur le formulaire d'AO.
</t>
    </r>
    <r>
      <rPr>
        <sz val="10"/>
        <color rgb="FFFF0000"/>
        <rFont val="Calibri"/>
        <family val="2"/>
      </rPr>
      <t>Les bridages des moteurs sont acceptés. A ce titre, vérifier que le producteur possède une attestation de bridage du fournisseur, ou que la puissance bridée soit notifiée dans la fiche caractéristique du module de cogénération.</t>
    </r>
  </si>
  <si>
    <t>Le candidat est tenu de vendre à l’acheteur la totalité de l’électricité produite à partir de la fraction renouvelable de l’énergie entrante par l’installation considérée à l’exception, le cas échéant, de l’électricité qu’il consomme lui-même et dont il doit faire la preuve.</t>
  </si>
  <si>
    <t xml:space="preserve">La consommation électrique des auxiliaires vient en déduction de la production d’électricité (production nette).
Le candidat est tenu de vendre à l’acheteur la totalité de l’électricité produite à partir de la fraction renouvelable de l’énergie entrante par l’installation considérée à l’exception, le cas échéant, de l’électricité qu’il consomme lui-même et dont il doit faire la preuve. 
</t>
  </si>
  <si>
    <t>La consommation électrique des auxiliaires vient en déduction de la production d'électricité (production nette).
Le candidat est tenu de vendre à l’acheteur la totalité de l’électricité produite à partir de la fraction renouvelable de l'énergie entrante par l’installation considérée à l’exception, le cas échéant, de l’électricité qu’il consomme lui-même et dont il doit faire la preuve.</t>
  </si>
  <si>
    <t>s'il s'agit d'une personne morale, sa dénomination ou sa raison sociale, sa forme juridique, l'adresse de son siège social ainsi que la qualité du signataire du dossier</t>
  </si>
  <si>
    <r>
      <t xml:space="preserve">Le comptage vérifié est reconnu exact lorsque les appareils respectent la précision définie pour chacun d’eux, indiquée dans le contrat d’accès au réseau.
Pas de suivi métrologique ou suivi irrégulier
Calculs d'incertitudes non réalisés ou inadaptés
</t>
    </r>
    <r>
      <rPr>
        <sz val="10"/>
        <color rgb="FFFF0000"/>
        <rFont val="Calibri"/>
        <family val="2"/>
      </rPr>
      <t>Compteur MID ou calcul d'incertitude nécessaire pour le calcul de l'efficacité énergétique</t>
    </r>
  </si>
  <si>
    <r>
      <t xml:space="preserve">Demander et vérifier à qui appartient le compteur électrique. S'il appartient à ENEDIS ou RTE, le compteur a la précision requise.
Sur un circuit HT, la mesure de consommations nécessite la "réduction" du courant (TC) et/ou de la tension (TT) : ces transformateurs ont une classe de précision à relever.
Précision du comptage définie dans le contrat entre le producteur et le gestionnaire de réseau public.
Pas de suivi métrologique ou suivi irrégulier
Calculs d'incertitudes non réalisés ou inadaptés
</t>
    </r>
    <r>
      <rPr>
        <sz val="10"/>
        <color rgb="FFFF0000"/>
        <rFont val="Calibri"/>
        <family val="2"/>
      </rPr>
      <t>Compteur MID ou calcul d'incertitude nécessaire pour le calcul de l'efficacité énergétique</t>
    </r>
  </si>
  <si>
    <r>
      <t xml:space="preserve">Précision du comptage définie dans le contrat entre le producteur et le gestionnaire de réseau public.
Pas de suivi métrologique ou suivi irrégulier
Calculs d'incertitudes non réalisés ou inadaptés
</t>
    </r>
    <r>
      <rPr>
        <sz val="10"/>
        <color rgb="FFFF0000"/>
        <rFont val="Calibri"/>
        <family val="2"/>
      </rPr>
      <t>Compteur MID ou calcul d'incertitude nécessaire pour le calcul de l'efficacité énergétique</t>
    </r>
  </si>
  <si>
    <t>Il appartient au candidat de s'assurer auprès du gestionnaire de réseau que l'électricité produite pourra être comptabilisée et injectée sur le réseau.
Le raccordement indirect est autorisé.</t>
  </si>
  <si>
    <r>
      <t xml:space="preserve">L'efficacité énergétique de l'installation V est calculée sur une base annuelle : V= (Eth+Eelec)/Ep
_Eth est l'énergie thermique valorisée autrement que par la production d'électricité, l'autoconsommation ou la transformation de la biomasse entrante ;
_Eélec est l'énergie électrique produite nette c'est-à-dire la production électrique totale à laquelle on retire la consommation électrique des auxiliaires ;
_Ep est l'énergie primaire en entrée de centrale calculée sur la base du PCI des intrants.
Pour une installation couplée à une usine de production de biocarburants de 2ème génération (i.e. plus de 50% de l’énergie fournie au procédé de production électrique est issue du procédé de production de biocarburants), V est calculée comme suit : V= (Eth+Eelec+Ecarb)/Ep
avec Ecarb = l'énergie primaire des biocarburants de 2e génération en sortie d’usine calculée sur la base du PCI
</t>
    </r>
    <r>
      <rPr>
        <b/>
        <sz val="10"/>
        <color indexed="30"/>
        <rFont val="Calibri"/>
        <family val="2"/>
      </rPr>
      <t>L’Installation doit respecter une efficacité énergétique supérieure ou égale à 60%.</t>
    </r>
    <r>
      <rPr>
        <sz val="10"/>
        <color indexed="30"/>
        <rFont val="Calibri"/>
        <family val="2"/>
      </rPr>
      <t xml:space="preserve">
Exception pour régions PACA et Bretagne si le projet contribue à sécuriser les réseaux élec : avis positif de RTE demandé, avec contraintes possibles à respecter sur le lieu de raccordement au réseau.
</t>
    </r>
    <r>
      <rPr>
        <sz val="10"/>
        <color rgb="FFFF0000"/>
        <rFont val="Calibri"/>
        <family val="2"/>
      </rPr>
      <t xml:space="preserve">
Si les compteurs contribuant au calcul de l'efficacité énérgétique ne sont pas MID, un calcul d'incertitude avec une tolérance de 4% doit être associé au calcul du V.</t>
    </r>
  </si>
  <si>
    <r>
      <t xml:space="preserve">Le candidat indique l’efficacité énergétique de son installation à la date de mise en service et en détermine le bilan thermique global. Il fournit un schéma de principe de l’installation faisant apparaître les productions et les consommations en énergie annuelle et le détail des calculs. 
On définit l’efficacité énergétique des installations par :
V = (énergie thermique valorisée + énergie électrique nette produite) / énergie primaire en entrée de centrale (PCI)
L’efficacité énergétique V est calculée sur 12 mois. Toutefois, s’il s’agit d’un projet valorisant la chaleur uniquement à travers un réseau de chauffage urbain, V est calculée du 1er novembre au 31 mars. 
L’énergie thermique produite qui est utilisée pour transformer la biomasse entrante dans la centrale n’est pas considérée comme une énergie thermique valorisée. Le cas échéant, la fraction non renouvelable de cette énergie vient en déduction de l’énergie valorisée.
Dans le cas d’installations de cogénération, le candidat joint à son dossier une lettre d’intention du ou des acheteurs de chaleur portant sur des quantités conformes à celles retenues pour le calcul de l’efficacité énergétique. 
Dans le cas où la production d'une installation en serait que partiellement éligible à l'AO, l'efficacité énergétique reste néanmoins calculée pour l'ensemble de l'installation.
</t>
    </r>
    <r>
      <rPr>
        <sz val="10"/>
        <color rgb="FFFF0000"/>
        <rFont val="Calibri"/>
        <family val="2"/>
      </rPr>
      <t>Si les compteurs contribuant au calcul de l'efficacité énérgétique ne sont pas MID, un calcul d'incertitude avec une tolérance de 4% doit être associé au calcul du V.</t>
    </r>
  </si>
  <si>
    <r>
      <t xml:space="preserve">Le candidat indique l'efficacité énergétique de son installation à la date de mise en service et en fournit le bilan thermique global.
Le candidat s'engage sur une efficacité énergétique à la date de mise en service de son installation.
V = (Energie thermique valorisée + Energie électrique nette produite)/Energie primaire en entrée de centrale (PCI). L'énergie thermique produite qui est utilisée pour transformer la biomasse entrante  n'est pas considérée comme une énergie thermique valorisée. Le cas échéant, la fraction non renouvelable de cette énergie vient en déduction de l'énergie valorisée.
Dans le cas d’installations de cogénération, le candidat joint à son dossier une lettre d’intention du ou des acheteurs de chaleur.
Dans le cas où la production d'une installation en serait que partiellement éligible à l'AO, l'efficacité énergétique reste néanmoins calculée pour l'ensemble de l'installation.
</t>
    </r>
    <r>
      <rPr>
        <sz val="10"/>
        <color rgb="FFFF0000"/>
        <rFont val="Calibri"/>
        <family val="2"/>
      </rPr>
      <t>Si les compteurs contribuant au calcul de l'efficacité énérgétique ne sont pas MID, un calcul d'incertitude avec une tolérance de 4% doit être associé au calcul du V.</t>
    </r>
  </si>
  <si>
    <t>Les installations de production d’électricité à partir de biomasse peuvent fonctionner en co-combustion ou en bi-énergie avec une part maximale de 15 % de ressource d’origine fossile, indépendamment de sa nature (solide, gazeuse, liquide), ou de graisses et huiles animales. Le calcul s’effectue sur la base du PCI des ressources.</t>
  </si>
  <si>
    <t xml:space="preserve">Les installations de production d’électricité à partir de biomasse peuvent fonctionner en cocombustion ou en bi-énergie avec une part maximale de 15 % de ressource d’origine fossile, indépendamment de sa nature (solide, gazeuse, liquide), ou de graisses et huiles animales. Le calcul s’effectue sur la base du PCI des ressources.
L’exploitant apporte la preuve que l’énergie entrante des combustibles fossiles ou des graisses ou huiles animales n’a pas excédé, au cours de l’année écoulée, 15 % de l’énergie entrante totale (sur PCI). </t>
  </si>
  <si>
    <t>La fraction d'énergie non renouvelable dans l'énergie entrante doit être inférieure à 15%. Le calcul s'effectue sur la base du PCI des ressources.
L'exploitant apporte la preuve que l'énergie entrante des combustibles fossiles n'a pas dépassé sur l'année 15% de l'éenrgie entrante totale en PCI.</t>
  </si>
  <si>
    <t>La fraction de l’électricité fournie sous une puissance instantanée supérieure à la puissance électrique spécifiée dans le formulaire de candidature n’entre pas dans le cadre du contrat d’achat résultant de l’appel d’offres.</t>
  </si>
  <si>
    <t>?</t>
  </si>
  <si>
    <t>Seules les installations de valorisation de la biomasse de puissance strictement supérieure à 12 MWe sont admissibles à cet appel d’offres.
Pour les installations de production d'électricité existantes :
A la mise en service de l’installation bénéficiant des conditions d’achat issue de l’appel d’offres, la « puissance de référence » est égale à la puissance installée à la date de publication de l’appel d’offres ou « puissance initialement installée ». La « puissance de référence » est susceptible d’évoluer au cours du temps en fonction des modifications que subit l’installation.
Dans le cas d’une machine préexistante exploitée à une puissance inférieure à sa puissance maximale, la « puissance initialement installée » peut être abaissée à condition que le candidat démontre que la puissance considérée n’a jamais été dépassée au cours des 5 années précédant la date de publication de l’appel d’offres.
« L’augmentation de puissance installée éligible à l’appel d’offres » s’entend comme la différence entre la puissance totale installée du site et la « puissance de référence ». C’est cette valeur qui doit faire l’objet d’une déclaration sur le formulaire de réponse.</t>
  </si>
  <si>
    <t>Peuvent concourir :
1. des installations nouvelles ;
2. des installations de production d’énergie thermique à partir de biomasse existantes qui se doteraient de moyens de valorisation électrique ;
3. des installations existantes produisant de l’électricité à partir de biomasse qui augmentent leur capacité. 
Dans le cas d’installations de production d’électricité existantes (cas 3), elles ne sont éligibles à l’appel d’offres que pour une augmentation de capacité supérieure à 3 MWe.
Seule l’électricité supplémentaire correspondant à la puissance supplémentaire et à la mobilisation d’un gisement de biomasse supplémentaire est valorisée aux conditions de l’appel d’offres. Des dispositifs de comptage appropriés doivent être installés.
La disponibilité annuelle de l’installation (production annuelle divisée par la puissance électrique mentionnée au formulaire de candidature, calculée sur une année civile) doit être supérieure ou égale à 3 000 heures.</t>
  </si>
  <si>
    <t>Peuvent concourrir :
1. les installations nouvelles ;
2. les installations de production d’énergie thermique à partir de biomasse existantes qui se doteraient de moyens de valorisation électrique ;
3. les installations existantes produisant déjà de l’électricité à partir de biomasse qui augmenteraient leur capacité ;
Pour les installations du cas 3., elles ne sont éligibles que pour une augmentation de capacité supérieure à 5MWe ou 9MWe selon la tranche. Seule l'électricité supplémentaire correspondant à la puissance supplémentaire et à la mobilisation d'un gisement de biomasse supplémentaire est valorisée aux conditions de l'appel d'offre.
La disponibilité annuelle de l’installation en équivalent pleine puissance (production annuelle divisée par puissance max.) doit être supérieure ou égale à 4 000 heures.</t>
  </si>
  <si>
    <t>La modification du plan d’approvisionnement, impliquant une variation de plus de 15% d’une de ses composantes, est autorisée sous condition d'une acceptation préalable du préfet.</t>
  </si>
  <si>
    <t xml:space="preserve">Dans le cas où le candidat réaliserait une augmentation de la « puissance installée » de son site supérieure à « l’augmentation de puissance éligible à l’appel d’offres » telle que déclarée dans le dossier d’appel d’offres, la « puissance de référence » est augmentée de l’écart entre la puissance réellement installée et la puissance éligible.
Dans le cas où le candidat réaliserait une augmentation de la puissance installée de son site ultérieurement à la mise en service de l’installation sous contrat, la « puissance de référence » est augmentée de l’intégralité de la puissance en question.
Dans le cas où la « puissance installée » du site se verrait diminuée de façon intentionnelle ou fortuite par l’arrêt définitif d’une partie des installations, la « puissance de référence » serait diminuée d’autant, sans pouvoir être inférieure à la « puissance initialement installée ». 
</t>
  </si>
  <si>
    <t>Dans le cas où le candidat réaliserait une augmentation de la "puissance installée" sur son site supérieure à "l'augmentation de puissance éligible à l'AO" telle que déclarée dans le dossier d'AO, la "puissance de référence" est augmentée de l'écart entre la puissance réellement installée et la puissance éligible.
Dans le cas où le candidat réaliserait une augmentation de la puissance installée de son site ultérieurement à la mise en service de l'installation sous contrat, la "puissance de référence" est augmentée de l'intégralité de la puissance en question.
Dans le cas où la "puissance installée" du site se verrait diminuer de façon intentionelle ou fortuite par l'arrêt définitif d'une partie des installations, la "puissance de référence" serait diminuée d'autant, sans pouvoir être inférieure à la "puissance initialement installée".</t>
  </si>
  <si>
    <t>Appel d’offres du 6 janvier 2009
Cahier des charges portant sur des installations de production d’électricité à partir de biomasse (CRE 3) - Janvier 2009
Contrat FBM9</t>
  </si>
  <si>
    <t>Contrat FB16 (CR 5)</t>
  </si>
  <si>
    <t>Contrat FB10 (CRE 4)</t>
  </si>
  <si>
    <t>Contrat FBM9 (CRE 3)</t>
  </si>
  <si>
    <t>Contrat FBM6 (CRE 2)</t>
  </si>
  <si>
    <t>Contrat FBM3 (CRE 1)</t>
  </si>
  <si>
    <t xml:space="preserve">Appel d’offres n°2006/S 235-251239 </t>
  </si>
  <si>
    <t>Appel d’offres du 6 janvier 2009</t>
  </si>
  <si>
    <t>Appel d’offres n°2010/S 143-220129</t>
  </si>
  <si>
    <t>INDI0607869A</t>
  </si>
  <si>
    <t>Arrêté du 10 juillet 2006 fixant les conditions d'achat de l'électricité produite par des installations qui valorisent le biogaz
Contrat BGM6</t>
  </si>
  <si>
    <r>
      <rPr>
        <sz val="10"/>
        <rFont val="Calibri"/>
        <family val="2"/>
      </rPr>
      <t xml:space="preserve"> puissance installée inférieure ou égale à 12 mégawatts</t>
    </r>
    <r>
      <rPr>
        <sz val="10"/>
        <color rgb="FFFF0000"/>
        <rFont val="Calibri"/>
        <family val="2"/>
      </rPr>
      <t xml:space="preserve">
Les bridages des moteurs sont acceptés. A ce titre, vérifier que le producteur possède une attestation de bridage du fournisseur, ou que la puissance bridée soit notifiée dans la fiche caractéristique du module de cogénération.</t>
    </r>
  </si>
  <si>
    <t>Inadéquation entre les informations portées dans la demande complète de contrat d'achat et les caractéristiques de l'installation in situ</t>
  </si>
  <si>
    <t>AR du 10/07/2006 : Sont élligibles les installations de biogaz mises en service pour la 1ere fois après la date de publication de l'arrrêté, et dont les générateurs électriques n'ont jamais produit d'électricité à des fins d'autoconsommation ou dans le cadre d'un contrat commercial.
Les installations déjà en service à la parution de l'arrêté ou qui ont déjà produit de l'élec à des fins d'autoconsommation ou dans le cadre d'un contrat commmercial, mais qui n'a jamais bénéficié d'un contrat OA, peuvent demander un contrat OA (application d'un coef en sus des tarifs appliqués dans le texte).</t>
  </si>
  <si>
    <t>Le producteur est titualire de l'autorisation d'exploiter ou du récipissé de déclaration de l'installation.</t>
  </si>
  <si>
    <t>Livraison de l'énergie produite de l'installation déduction faite de la consommation des auxiliaires (producteur dit "exclusif")et, le cas échéant, des consommations propres du producteur (producteur dit "consommateur".
Si le producteur est consommateur :
- vente du surplus d'électricité produite (hors auxiliaire et conso propre)
- vente de la totalité de l'électricité hors auxiliaire. Dans ce ce cas, le point de livraison de la production est physiquement distinct du point de livraison des consommations d'énergie électrique autres que celles de auxiliaires.</t>
  </si>
  <si>
    <t>La consommation par l’installation d’une fraction d’énergie d’autre origine doit correspondre à des nécessités techniques lors des phases de démarrage ou être destinée à assurer la stabilité à la combustion.
Conformément aux dispositions de l’arrêté du 2 octobre 2001 modifié par l’arrêté du 19 janvier 2005 la valeur maximale de cette fraction est fixée en moyenne annuelle à :
_ 15 % de la quantité d'énergie primaire consommée par l’installation lorsque celle-ci est visée par 5° de l’article 2 du décret du 6 décembre 2000 susmentionné.
La quantité d’énergie d’autre origine consommée est égale à la quantité de combustible d’autre origine consommée, multipliée par son pouvoir calorifique inférieur.</t>
  </si>
  <si>
    <t>Compteur à courbes de charge télérelevées dont les caractéristiques sont conformes à la réglementation en vigueur.
Si le dispositif de comptage est installé sur des circuits à une tension différente de la tension de livraison ou s’il n’est pas situé au point de livraison, les quantités mesurées sont corrigées, avant facturation, des pertes de réseau et appareillage selon les modalités décrites dans le contrat d'accès au réseau.</t>
  </si>
  <si>
    <t>Livraison de l'énergie produite de l'installation déduction faite de la consommation des auxiliaires (producteur dit "exclusif")et, le cas échéant, des consommations propres du producteur (producteur dit "consommateur".
Si le producteur est consommateur :
- vente du surplus d'électricité produite (hors auxiliaire et conso propre)
- vente de la totalité de l'électricité hors auxiliaire. Dans ce ce cas, le point de livraison de la production est physiquement distinct du point de livraison des consommations d'énergie électrique autres que celles de auxiliaires.
Les auxiliaires sont des organes techniques sans lesquels l'installation de production d'électricité et de chaleur ne pourrait pas fonctionner (ex. pompes primaires des moteurs, aéroréfrigérants, ventilateurs, armoires de commande dédiées, transformateurs dédiés, supresseurs des biogaz pour l'alimentation des moteurs... à contrario les organes électriques utilisés pour la production de biogaz - agitateurs, tapis roulant...- ne sont pas considérés comme des auxiliaires)</t>
  </si>
  <si>
    <t>Installations en France métropolitaine :
P &gt;= 2MW : 7,5 c€/kWh
 2MW &gt; P &gt; 150 KW : interpolation linéaire
P &lt;= 150 kW : 9c€/kWh
Installation en Outre-Mer, St pierre et Miquelon, Mayotte :
P &gt;= 2MW : 8,6 c€/kWh
 2MW &gt; P &gt; 150 KW : interpolation linéaire
P &lt;= 150 kW : 10,3 c€/kWh</t>
  </si>
  <si>
    <r>
      <t xml:space="preserve">V = (énergie thermique valorisée vendue ou autoconsommé + énergie électrique valorisée) / (0.97*Energie primaire biogaz )
Pour le calcul de V, seule est comptabilisée l'énergie thermique qui alimente une activité consommatrice en chaleur créée en même temps que l'installation (tolérance de 6 mois) ou vient en substitution d'un moyen de production d'énergie thermique fossile (charbon, gaz, pétrole et leurs dérivés) ;
La valeur de l'énergie électrique valorisée est fournie par le comptage en sortie d'alternateur.
V &gt;= 75% : Pe = 3 [c€/kWh]
V &lt;= 40% : Pe = 0
</t>
    </r>
    <r>
      <rPr>
        <sz val="10"/>
        <color rgb="FFFF0000"/>
        <rFont val="Calibri"/>
        <family val="2"/>
      </rPr>
      <t xml:space="preserve">
Si les compteurs contribuant au calcul de l'efficacité énérgétique ne sont pas MID, un calcul d'incertitude avec une tolérance de 4% doit être associé au calcul du V.</t>
    </r>
  </si>
  <si>
    <t>Le certificat ouvrant droit à l'obligation d'achat est nominatif et incessible. Il peut être transféré par décision préfectorale. Le titulaire du certificat et le nouveau pétitionnaire adressent au préfet (direction régionale de l'industrie, de la recherche et de l'environnement) une demande de transfert du certificat.
Si l'installation fait l'objet d'un CODOA, toute modification portant sur les caractéristiques de l'installation doivent faire l'objet, avant sa réalisation, d'une demande auprès du préfet (DIRECCTE), et entraîne selon les cas :
_soit l'abrogation du certificat ce qui entraine la résiliation du contrat
_soit la délivrance au producteur d'un certificat modificatif, ce qui entraîne la modification du contrat par les parties et la conclusion d'un avenant pour la durée restant à courrir.
Conformément au décret du 10 mai 2001 modifié, le contrat est résilié dans le cas d'une augmentation de puissance installée entraînant un dépassement de limite de puissance fixée par le décret du 6 décfembre 2000 (P&lt;=12MW) ou si les modifications de l'installation ont pour effet qu'elle ne respecte plus les conditions de la loi du 10 février 2000.</t>
  </si>
  <si>
    <t>Conformité à vérifier que si le producteur doit justifier du respect des pourcentages de son approvisionnement en énergie non renouvelable.
Dans le cas contraire, noter en commentaires les caractéristiques de l'instrument.</t>
  </si>
  <si>
    <r>
      <rPr>
        <b/>
        <sz val="10"/>
        <color indexed="30"/>
        <rFont val="Calibri"/>
        <family val="2"/>
      </rPr>
      <t>Le candidat s'engage à respecter le plan d'approvisionnement qu'il soumet avec son offre tout au long de la durée du contrat d'achat de l'électricité produite.
L'exploitant transmet, avant le 15/02 de chaque année, un rapport dans lequel il explicite le type de produit, le volume, l'origine géographique, le fournisseur, et le prix entrée installation de l'approvisionnement de son installation, mois par mois. Il précise notamment la part et l'origine de la biomasse issue des forêts situées dans les zones montagne et haute montagne, ou dans les forêts situés dans les zones soumises à élaboration de plan de protection des forêts contre les incendies de la zone MED.
S'agissant des combustibles autres que la biomasse issue directement des forets, le plan d'appro pourra être modifié à partir de la 6eme année du contrat d'achat d'électricité produite, avec l'accord préalable du préfet.
Une variation annuelle de 15% de chaque composante du plan d'appro est tolérée (en PCI des intrants) par rapport à l'engagement initial, avec une variation corrélée sur les autres combustibles.</t>
    </r>
    <r>
      <rPr>
        <sz val="10"/>
        <color indexed="30"/>
        <rFont val="Calibri"/>
        <family val="2"/>
      </rPr>
      <t xml:space="preserve">
Au titre des déchets industriels sont pris notamment en compte :
- les sous-produits de l’industrie papetière tels que les liqueurs noires et les boues papetières ;
- les déchets de l’industrie agroalimentaire.
Au titre des produits, déchets et résidus provenant de l’agriculture, sont pris notamment en compte la paille et les cultures énergétiques.
S’agissant des produits, déchets et résidus provenant de la sylviculture, on distingue 5 catégories qui devront être précisées explicitement dans les réponses des candidats :
1. les connexes et sous-produits de l’industrie du bois pouvant faire l’objet d’une utilisation matière (dosses, délignures, plaquettes non-forestières, sciures, etc.) ;
2. les connexes et sous-produits de l’industrie du bois ne pouvant faire l’objet d’une utilisation matière (écores, chutes, etc.) ;
3. les broyats notamment issus de centres de tri de déchets industriels banals ;
4. la biomasse issue de forêt, et par extension de haies, bosquets et arbres d’alignement, constituée par les rémanents d'exploitation et les résidus fatals de l'entretien de ces formations arborés, et obtenue notamment sous forme de plaquettes forestières .
5. toute autres biomasse issue de forêt, et par extension de haies, bosquets et arbres d'alignement, à préciser.
Tout approvisionnement, partiel ou intégral, en biomasse d’origine sylvicole décrite par les 5 catégories mentionnées ci-dessus, doit comporter, pour la part correspondante de l’approvisionnement, une proportion issue des catégories 4. et 5. supérieure ou égale à 50 % en PCI des intrants dans la centrale de production d’électricité.
Toutefois pour les projets des industries de sciage valorisant énergétiquement, sur le site même de leur production, des ressources issues de la catégorie 2. (écorces, chutes, etc.), la proportion minimale de 50 % requise ci-dessus pourra exceptionnellement être issue des catégories 2., 4. et 5. précitées ;
</t>
    </r>
    <r>
      <rPr>
        <sz val="10"/>
        <color rgb="FFFF0000"/>
        <rFont val="Calibri"/>
        <family val="2"/>
      </rPr>
      <t xml:space="preserve">Les intrants sont suivis par les DREAL.
_Si absence de registre des intrants =&gt; Non-conformité
_Si suspicion d'anomalie sur registre des intrants présenté =&gt; Conforme mais </t>
    </r>
    <r>
      <rPr>
        <u/>
        <sz val="10"/>
        <color rgb="FFFF0000"/>
        <rFont val="Calibri"/>
        <family val="2"/>
      </rPr>
      <t>alerte au préfet</t>
    </r>
  </si>
  <si>
    <r>
      <t xml:space="preserve">Les intrants sont suivis par les DREAL.
_Si absence de registre des intrants =&gt; Non-conformité
_Si suspicion d'anomalie sur registre des intrants présenté =&gt; Conforme mais </t>
    </r>
    <r>
      <rPr>
        <u/>
        <sz val="10"/>
        <color rgb="FFFF0000"/>
        <rFont val="Calibri"/>
        <family val="2"/>
      </rPr>
      <t>alerte au préfet</t>
    </r>
  </si>
  <si>
    <r>
      <t xml:space="preserve">_culture alimentaire ou énergétique, cultivée à titre de culture principale &lt; 15% tonnage brut total annuel des intrants OU
_culture alimentaire ou énergétique, cultivée à titre de culture principale &lt; valeur fixée par le préfet
Les prairies permanentes et les cultures intermédiaires à vocation énergétique ne sont pas prises en compte dans le calcul de cette proportion.
Si une année cette proportion &gt; 15%, le tarif est diminué de 2*(proportion-15%) sauf les 2 premières années de prise d'effet du contrat, et si proportion &lt; 15% sur la moyenne des 3 dernières années civiles.
Avis favorable si le plan d'appro comprend à minima 60% d'effluents d'élevage en tonnage intrants.
Avis défavorable si :
_ le volume des ressources identifiées pour l'appro ne permet pas d'envisager un fonctionnement performant de l'installation (disponibilité annuelle minimale de 6500 heures eq. pleine puissance)
_conflit d'usage identifié sur la ressource
_plan d'approv non conforme à l'AM
</t>
    </r>
    <r>
      <rPr>
        <sz val="10"/>
        <color rgb="FFFF0000"/>
        <rFont val="Calibri"/>
        <family val="2"/>
      </rPr>
      <t xml:space="preserve">Les intrants sont suivis par les DREAL.
_Si absence de registre des intrants =&gt; Non-conformité
_Si suspicion d'anomalie sur registre des intrants présenté =&gt; Conforme mais </t>
    </r>
    <r>
      <rPr>
        <u/>
        <sz val="10"/>
        <color rgb="FFFF0000"/>
        <rFont val="Calibri"/>
        <family val="2"/>
      </rPr>
      <t>alerte au préfet</t>
    </r>
  </si>
  <si>
    <r>
      <t xml:space="preserve">Respect de l'approvisionnement : 
L’Unité de méthanisation de l’Installation doit utiliser exclusivement des intrants relevant des catégories suivantes :
- Effluents d’élevages : ensemble des déjections liquides ou solides, fumiers, eaux de pluie ruisselant sur les aires découvertes accessibles aux animaux, jus d’ensilage et eaux usées issues de l’activité d’élevage et de ses annexes ;
- Résidus de cultures : pailles de céréales, menue paille, pailles d’oléagineux, résidus de maïs, fanes de betteraves, etc. ainsi que les issues de silos (coproduits provenant du travail du grain) ;
- Cultures alimentaires et cultures principales ;
- Autres végétaux spécialement cultivés dans le but de la production d’énergie, dont cultures intermédiaires à vocation énergétique ;
- Coproduits de l’industrie agroalimentaire (IAA), ainsi que de la restauration, des petits commerces, de la distribution, des marchés : déchets issus de la production, effluents de conserveries ou des distilleries, marcs ou vinasses et lies des coopératives vinicoles, boues et effluents des abattoirs, sous-produits de l’abattage des animaux, matières stercoraires, graisses de l’industrie de transformation, déchets alimentaires, huiles alimentaires usagées, résidus de bacs à graisses, etc. ;
- Matières résultant du traitement des eaux usées urbaines ou industrielles, dont boues et graisses ;
- Biodéchets des ménages et déchets verts ;
- Autres déchets non dangereux ou matière végétale brute composés exclusivement de Biomasse : algues vertes, etc.
Considérant qu’il convient de ne pas créer une concurrence d’usage avec les productions alimentaires pour les surfaces agricoles, la proportion de cultures alimentaires ou énergétiques, cultivées à titre de culture principale, ne doit pas excéder 15% du tonnage brut des intrants. Les cultures intermédiaires à vocation énergétique sont généralement admises comme intrants.
La proportion des matières résultant du traitement des eaux usées urbaines ou industrielles, dont boues et graisses, est plafonnée à 50 % en tonnage des intrants.
Chaque intrant sera caractérisé en tonnes de matière brute et en mètres cubes de méthane. Ce volume calculé en fonction du potentiel méthanogène de chaque intrant exprimé en m3 de méthane par tonne de matière brute (m3CH4/t MB). L’Apport énergétique de chaque intrant sera calculé à partir du pouvoir Calorifique Inférieur du biogaz produit.
Les lettres d’engagement des fournisseurs doivent porter sur des volumes d’intrants permettant de couvrir, sur l’ensemble des volumes figurant dans les lettres d’engagement, la totalité des besoins en Apport énergétique de l’Unité de méthanisation sur au moins les trois premières années de fonctionnement.
Le candidat doit décrire l’origine géographique des approvisionnements en détaillant la nature et les quantités d’intrants mobilisées dans chaque département de collecte, détailler l’ensemble des fournisseurs envisagés et joindre à son offre les lettres associées d’engagements de ses fournisseurs.
</t>
    </r>
    <r>
      <rPr>
        <sz val="10"/>
        <color rgb="FFFF0000"/>
        <rFont val="Calibri"/>
        <family val="2"/>
      </rPr>
      <t xml:space="preserve">Les intrants sont suivis par les DREAL.
_Si absence de registre des intrants =&gt; Non-conformité
_Si suspicion d'anomalie sur registre des intrants présenté =&gt; Conforme mais </t>
    </r>
    <r>
      <rPr>
        <u/>
        <sz val="10"/>
        <color rgb="FFFF0000"/>
        <rFont val="Calibri"/>
        <family val="2"/>
      </rPr>
      <t>alerte au préfet</t>
    </r>
  </si>
  <si>
    <r>
      <t xml:space="preserve">Le candidat s’engage à respecter le plan d’approvisionnement remis dans l’offre tout au long du contrat d’achat.
Le biogaz (gaz de décharge, gaz de stations d’épuration d’eaux usées, méthanisation de déchets) est considéré au titre de cet appel d’offres comme une composante, identifiée comme telle dans la réponse, de l’approvisionnement en biomasse des centrales. Les algues vertes récoltées, ainsi que les résidus issus de leur transformation, sont des ressources admissibles.
Au titre des déchets industriels sont pris notamment en compte :
- les sous-produits de l’industrie papetière tels que les liqueurs noires et les boues papetières ;
- les déchets de l’industrie agroalimentaire.
Au titre des produits, déchets et résidus provenant de l’agriculture, sont pris notamment en compte la paille et les cultures énergétiques.
S’agissant des produits, déchets et résidus provenant de la sylviculture, on distingue 5 catégories qui devront être précisées explicitement dans les réponses des candidats :
1. les connexes et sous-produits de l’industrie du bois pouvant faire l’objet d’une utilisation matière (dosses, délignures, plaquettes non-forestières, sciures, etc.) ;
2. les connexes et sous-produits de l’industrie du bois ne pouvant faire l’objet d’une utilisation matière (écores, chutes, etc.) ;
3. les broyats notamment issus de centres de tri de déchets industriels banals recyclables ;
4. les broyats notamment issus de centres de tri de déchets industriels banals non recyclables ;
5. la biomasse issue de forêt, et par extension de haies, bosquets et arbres d’alignement, obtenue notamment sous forme de plaquettes forestières .
Tout approvisionnement, partiel ou intégral, en biomasse d’origine sylvicole décrite par les catégories 1, 2, 3 et 5 mentionnées ci-dessus, doit comporter, pour la part correspondante de l’approvisionnement, une </t>
    </r>
    <r>
      <rPr>
        <u/>
        <sz val="10"/>
        <color indexed="30"/>
        <rFont val="Calibri"/>
        <family val="2"/>
      </rPr>
      <t>proportion issue de la catégorie 5. supérieure ou égale à 50 % en PCI des intrants</t>
    </r>
    <r>
      <rPr>
        <sz val="10"/>
        <color indexed="30"/>
        <rFont val="Calibri"/>
        <family val="2"/>
      </rPr>
      <t xml:space="preserve"> dans la centrale de production d’électricité.
Toutefois :
- pour les projets des industries de sciage valorisant énergétiquement, sur le site même de leur production, des ressources issues de la deuxième catégorie (écorces, chutes, etc.), la proportion minimale de 50 % requise ci-dessus pourra exceptionnellement être issue des deuxième et cinquième catégories précitées ;
- lorsque l’approvisionnement en biomasse d’origine sylvicole comporte une part de catégorie 4 et que l’installation relève de la rubrique ICPE 2771, la proportion minimale de l’approvisionnement issue de la cinquième catégorie est réduite à 25 % en PCI des intrants d’origine sylvicole dans la centrale.
Une variation de la proportion d’une composante de l’approvisionnement (en PCI intrants) :
- est acceptée d’office si elle ne dépasse pas 15 % ;
- doit être préalablement acceptée par le préfet si elle dépasse 15 %.
</t>
    </r>
    <r>
      <rPr>
        <sz val="10"/>
        <color rgb="FFFF0000"/>
        <rFont val="Calibri"/>
        <family val="2"/>
      </rPr>
      <t xml:space="preserve">Les intrants sont suivis par les DREAL.
_Si absence de registre des intrants =&gt; Non-conformité
_Si suspicion d'anomalie sur registre des intrants présenté =&gt; Conforme mais </t>
    </r>
    <r>
      <rPr>
        <u/>
        <sz val="10"/>
        <color rgb="FFFF0000"/>
        <rFont val="Calibri"/>
        <family val="2"/>
      </rPr>
      <t>alerte au préfet</t>
    </r>
  </si>
  <si>
    <r>
      <rPr>
        <b/>
        <sz val="10"/>
        <color indexed="30"/>
        <rFont val="Calibri"/>
        <family val="2"/>
      </rPr>
      <t xml:space="preserve">Le plan d’approvisionnement s’applique tout au long de la durée du contrat d’achat de l’électricité produite. </t>
    </r>
    <r>
      <rPr>
        <sz val="10"/>
        <color indexed="30"/>
        <rFont val="Calibri"/>
        <family val="2"/>
      </rPr>
      <t xml:space="preserve">
L'exploitant transmet, avant le 15/02 de chaque année, un rapport dans lequel il explicite le type de produit, le volume, l'origine géographique, le fournisseur, et le prix entrée installation de l'approvisionnement de son installation, mois par mois. Il précise notamment la part et l'origine de la biomasse issue des forêts situées dans les zones montagne et haute montagne, ou dans les forêts situés dans les zones soumises à élaboration de plan de protection des forêts contre les incendies de la zone MED.
S'agissant des combustibles autres que la biomasse issue directement des forets, le plan d'appro pourra être modifié à partir de la 6eme année du contrat d'achat d'électricité produite, avec l'accord préalable du préfet.
Une variation annuelle de 15% de chaque composante du plan d'appro est tolérée (en PCI des intrants) par rapport à l'engagement initial, avec une variation corrélée sur les autres combustibles.
Au titre des déchets industriels sont pris notamment en compte :
- les sous-produits de l’industrie papetière tels que les liqueurs noires et les boues papetières ;
- les déchets de l’industrie agroalimentaire.
Au titre des produits, déchets et résidus provenant de l’agriculture, sont pris notamment en compte la paille et les cultures énergétiques.
Le biogaz (gaz de décharge, gaz de stations d’épuration d’eaux usées, méthanisation de déchets) est considéré au titre de cet appel d’offres comme une composante, identifiée comme telle dans la réponse, de l’approvisionnement en biomasse des centrales. Les algues vertes récoltées, ainsi que les résidus issus de leur transformation, sont des ressources admissibles.
S’agissant des produits, déchets et résidus provenant de la sylviculture, on distingue 5 catégories qui devront être précisées explicitement dans les réponses des candidats :
1. les connexes et sous-produits de l’industrie du bois pouvant faire l’objet d’une utilisation matière (dosses, délignures, plaquettes non-forestières, sciures …) ;
2. les connexes et sous-produits de l’industrie du bois ne pouvant faire l’objet d’une utilisation matière (écorces, chutes, etc) ;
3. les broyats notamment issus de centres de tri de déchets industriels banals recyclables ;
4. les broyats notamment issus de centres de tri de déchets industriels banals non recyclables ;
5. Toute biomasse issue de forêt, et par extension de haies, bosquets et arbres d’alignement ; 
Tout approvisionnement, partiel ou intégral, en biomasse d’origine sylvicole décrite par les catégories 1, 2, 3, 5 mentionnées ci-dessus, doit comporter, pour la part correspondante de l’approvisionnement, une proportion issue de la cinquième catégorie supérieure ou égale à 50 % (en PCI  des intrants dans la centrale de production d’électricité). 
Toutefois :
- pour les projets des industries de sciage valorisant énergétiquement, sur le site même de leur production, des ressources issues de la deuxième catégorie (écorces, chutes, etc ...), la proportion minimale de 50 % requise ci-dessus pourra exceptionnellement être issue des deuxième et cinquième catégories précitées ; 
- lorsque l’approvisionnement en biomasse d’origine sylvicole comporte une part de catégorie 4 et que l’installation relève de la rubrique ICPE 167C ou 322B4, la proportion minimale de l’approvisionnement issue de la cinquième catégorie est réduite à 25% (en PCI des intrants d’origine sylvicole dans la centrale). 
</t>
    </r>
    <r>
      <rPr>
        <sz val="10"/>
        <color rgb="FFFF0000"/>
        <rFont val="Calibri"/>
        <family val="2"/>
      </rPr>
      <t xml:space="preserve">Les intrants sont suivis par les DREAL.
_Si absence de registre des intrants =&gt; Non-conformité
_Si suspicion d'anomalie sur registre des intrants présenté =&gt; Conforme mais </t>
    </r>
    <r>
      <rPr>
        <u/>
        <sz val="10"/>
        <color rgb="FFFF0000"/>
        <rFont val="Calibri"/>
        <family val="2"/>
      </rPr>
      <t>alerte au préfet</t>
    </r>
    <r>
      <rPr>
        <sz val="10"/>
        <color indexed="30"/>
        <rFont val="Calibri"/>
        <family val="2"/>
      </rPr>
      <t xml:space="preserve">
</t>
    </r>
  </si>
  <si>
    <r>
      <t xml:space="preserve">L’exploitant transmet chaque année à l’acheteur un rapport dans lequel, d’une part, il explicite la composition et l’origine de l’approvisionnement de son installation pour l’année écoulée et, d’autre part, il apporte la preuve, par un calcul portant sur le pouvoir calorifique inférieur (PCI) des ressources, que l’énergie entrante des combustibles fossiles n’excède pas 15 % de l’énergie entrante totale. En outre, il remet, sur simple demande de l’acheteur ou des agents habilités par le ministre chargé de l’énergie, une copie de tous les contrats d’approvisionnement et de transport de matières premières relatifs à son installation. 
</t>
    </r>
    <r>
      <rPr>
        <sz val="10"/>
        <color rgb="FFFF0000"/>
        <rFont val="Calibri"/>
        <family val="2"/>
      </rPr>
      <t xml:space="preserve">Les intrants sont suivis par les DREAL.
_Si absence de registre des intrants =&gt; Non-conformité
_Si suspicion d'anomalie sur registre des intrants présenté =&gt; Conforme mais </t>
    </r>
    <r>
      <rPr>
        <u/>
        <sz val="10"/>
        <color rgb="FFFF0000"/>
        <rFont val="Calibri"/>
        <family val="2"/>
      </rPr>
      <t>alerte au préfet</t>
    </r>
  </si>
  <si>
    <r>
      <t xml:space="preserve">Caractéristiques du ou des comptage(s) </t>
    </r>
    <r>
      <rPr>
        <b/>
        <u/>
        <sz val="10"/>
        <rFont val="Arial"/>
        <family val="2"/>
      </rPr>
      <t>de biogaz</t>
    </r>
    <r>
      <rPr>
        <b/>
        <sz val="10"/>
        <rFont val="Arial"/>
        <family val="2"/>
      </rPr>
      <t xml:space="preserve"> - (nombre, marque, modèle, n° de série, etc…)
Caractéristiques de l'analyseur de méthane - débit corrigé et taix de méthane
Type de comptage en accord avec le contrat
Propriété du comptage à préciser en commentaires : producteur ou fournisseur.</t>
    </r>
  </si>
  <si>
    <r>
      <t xml:space="preserve">Intégrité de la chaîne de mesure </t>
    </r>
    <r>
      <rPr>
        <b/>
        <u/>
        <sz val="10"/>
        <rFont val="Arial"/>
        <family val="2"/>
      </rPr>
      <t>biogaz</t>
    </r>
    <r>
      <rPr>
        <b/>
        <sz val="10"/>
        <rFont val="Arial"/>
        <family val="2"/>
      </rPr>
      <t>. Vérification des scellés.</t>
    </r>
  </si>
  <si>
    <r>
      <t xml:space="preserve">Précision de la mesure </t>
    </r>
    <r>
      <rPr>
        <b/>
        <u/>
        <sz val="10"/>
        <rFont val="Arial"/>
        <family val="2"/>
      </rPr>
      <t>biogaz</t>
    </r>
  </si>
  <si>
    <r>
      <t xml:space="preserve">Caractéristiques du ou des comptage(s) </t>
    </r>
    <r>
      <rPr>
        <b/>
        <u/>
        <sz val="10"/>
        <rFont val="Arial"/>
        <family val="2"/>
      </rPr>
      <t>électrique(s) produite et/ou livrée</t>
    </r>
    <r>
      <rPr>
        <b/>
        <sz val="10"/>
        <rFont val="Arial"/>
        <family val="2"/>
      </rPr>
      <t xml:space="preserve"> - (nombre, marque, modèle, n° de série, etc…)
Type de comptage en accord avec le contrat (net d'auxiliaire)
Propriété du comptage à préciser en commentaires : producteur ou fournisseur.</t>
    </r>
  </si>
  <si>
    <r>
      <t xml:space="preserve">Intégrité de la chaîne de mesure </t>
    </r>
    <r>
      <rPr>
        <b/>
        <u/>
        <sz val="10"/>
        <rFont val="Arial"/>
        <family val="2"/>
      </rPr>
      <t>électrique produite  et/ou livrée</t>
    </r>
    <r>
      <rPr>
        <b/>
        <sz val="10"/>
        <rFont val="Arial"/>
        <family val="2"/>
      </rPr>
      <t>. Vérification des scellés.</t>
    </r>
  </si>
  <si>
    <r>
      <t xml:space="preserve">Précision de la mesure </t>
    </r>
    <r>
      <rPr>
        <b/>
        <u/>
        <sz val="10"/>
        <rFont val="Arial"/>
        <family val="2"/>
      </rPr>
      <t>électrique produite  et/ou livrée</t>
    </r>
    <r>
      <rPr>
        <b/>
        <sz val="10"/>
        <rFont val="Arial"/>
        <family val="2"/>
      </rPr>
      <t xml:space="preserve"> (classe de précision du compteur, des TC et TP : exemple classe de précision 0,5).
</t>
    </r>
  </si>
  <si>
    <r>
      <t xml:space="preserve">Caractéristiques du ou des comptage(s) </t>
    </r>
    <r>
      <rPr>
        <b/>
        <u/>
        <sz val="10"/>
        <rFont val="Arial"/>
        <family val="2"/>
      </rPr>
      <t>en cas d'utilisation d'énergie d'origine fossile pour l'installation</t>
    </r>
    <r>
      <rPr>
        <b/>
        <sz val="10"/>
        <rFont val="Arial"/>
        <family val="2"/>
      </rPr>
      <t xml:space="preserve"> - (nombre, marque, modèle, n° de série, etc…)
Type de comptage en accord avec le contrat</t>
    </r>
  </si>
  <si>
    <r>
      <t xml:space="preserve">Intégrité de la chaîne de mesure </t>
    </r>
    <r>
      <rPr>
        <b/>
        <u/>
        <sz val="10"/>
        <rFont val="Arial"/>
        <family val="2"/>
      </rPr>
      <t>en cas d'utilisation d'énergie d'origine fossile pour l'installation</t>
    </r>
    <r>
      <rPr>
        <b/>
        <sz val="10"/>
        <rFont val="Arial"/>
        <family val="2"/>
      </rPr>
      <t>. Vérification des scellés.</t>
    </r>
  </si>
  <si>
    <r>
      <t xml:space="preserve">Précision de la mesure </t>
    </r>
    <r>
      <rPr>
        <b/>
        <u/>
        <sz val="10"/>
        <rFont val="Arial"/>
        <family val="2"/>
      </rPr>
      <t>en cas d'utilisation d'énergie d'origine fossile pour l'installation</t>
    </r>
    <r>
      <rPr>
        <b/>
        <sz val="1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</si>
</sst>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C]d\ mmmm\ yyyy;@"/>
    <numFmt numFmtId="165" formatCode="[$-40C]mmm\-yy;@"/>
  </numFmts>
  <fonts count="42" x14ac:knownFonts="1">
    <font>
      <sz val="10"/>
      <color theme="1"/>
      <name val="Arial"/>
      <family val="2"/>
    </font>
    <font>
      <sz val="11"/>
      <color theme="1"/>
      <name val="Arial"/>
      <family val="2"/>
    </font>
    <font>
      <sz val="9"/>
      <color indexed="81"/>
      <name val="Tahoma"/>
      <family val="2"/>
    </font>
    <font>
      <b/>
      <sz val="9"/>
      <color indexed="81"/>
      <name val="Tahoma"/>
      <family val="2"/>
    </font>
    <font>
      <sz val="11"/>
      <name val="Calibri"/>
      <family val="2"/>
    </font>
    <font>
      <sz val="11"/>
      <name val="Arial"/>
      <family val="2"/>
    </font>
    <font>
      <sz val="16"/>
      <color rgb="FF0070C0"/>
      <name val="Arial"/>
      <family val="2"/>
    </font>
    <font>
      <b/>
      <sz val="10"/>
      <color indexed="30"/>
      <name val="Arial"/>
      <family val="2"/>
    </font>
    <font>
      <b/>
      <sz val="11"/>
      <name val="Arial"/>
      <family val="2"/>
    </font>
    <font>
      <b/>
      <sz val="11"/>
      <color rgb="FF0070C0"/>
      <name val="Arial"/>
      <family val="2"/>
    </font>
    <font>
      <b/>
      <sz val="12"/>
      <color indexed="30"/>
      <name val="Arial"/>
      <family val="2"/>
    </font>
    <font>
      <b/>
      <sz val="11"/>
      <color indexed="30"/>
      <name val="Calibri"/>
      <family val="2"/>
    </font>
    <font>
      <sz val="10"/>
      <name val="Arial"/>
      <family val="2"/>
    </font>
    <font>
      <b/>
      <sz val="10"/>
      <name val="Arial"/>
      <family val="2"/>
    </font>
    <font>
      <sz val="9"/>
      <name val="Arial"/>
      <family val="2"/>
    </font>
    <font>
      <b/>
      <sz val="10"/>
      <color rgb="FF0070C0"/>
      <name val="Arial"/>
      <family val="2"/>
    </font>
    <font>
      <sz val="10"/>
      <color rgb="FF0070C0"/>
      <name val="Arial"/>
      <family val="2"/>
    </font>
    <font>
      <sz val="10"/>
      <color indexed="30"/>
      <name val="Calibri"/>
      <family val="2"/>
    </font>
    <font>
      <vertAlign val="superscript"/>
      <sz val="10"/>
      <color theme="1"/>
      <name val="Arial"/>
      <family val="2"/>
    </font>
    <font>
      <sz val="11"/>
      <color rgb="FFFF0000"/>
      <name val="Arial"/>
      <family val="2"/>
    </font>
    <font>
      <sz val="10"/>
      <color rgb="FFFF0000"/>
      <name val="Arial"/>
      <family val="2"/>
    </font>
    <font>
      <sz val="10"/>
      <color theme="1"/>
      <name val="Arial"/>
      <family val="2"/>
    </font>
    <font>
      <sz val="10"/>
      <color rgb="FFFFFF00"/>
      <name val="Arial"/>
      <family val="2"/>
    </font>
    <font>
      <b/>
      <sz val="10"/>
      <color indexed="30"/>
      <name val="Calibri"/>
      <family val="2"/>
    </font>
    <font>
      <b/>
      <sz val="10"/>
      <color rgb="FFFFFF00"/>
      <name val="Calibri"/>
      <family val="2"/>
    </font>
    <font>
      <sz val="10"/>
      <color rgb="FFFFFF00"/>
      <name val="Calibri"/>
      <family val="2"/>
    </font>
    <font>
      <u/>
      <sz val="10"/>
      <color indexed="30"/>
      <name val="Calibri"/>
      <family val="2"/>
    </font>
    <font>
      <b/>
      <sz val="10"/>
      <color theme="4" tint="-0.249977111117893"/>
      <name val="Calibri"/>
      <family val="2"/>
    </font>
    <font>
      <b/>
      <sz val="11"/>
      <color rgb="FFFF0000"/>
      <name val="Arial"/>
      <family val="2"/>
    </font>
    <font>
      <sz val="10"/>
      <name val="Calibri"/>
      <family val="2"/>
    </font>
    <font>
      <sz val="11"/>
      <color rgb="FFFF0000"/>
      <name val="Wingdings"/>
      <charset val="2"/>
    </font>
    <font>
      <sz val="10"/>
      <color rgb="FFFF0000"/>
      <name val="Calibri"/>
      <family val="2"/>
    </font>
    <font>
      <b/>
      <sz val="10"/>
      <color rgb="FFFF0000"/>
      <name val="Arial"/>
      <family val="2"/>
    </font>
    <font>
      <b/>
      <sz val="10"/>
      <color rgb="FFFF0000"/>
      <name val="Calibri"/>
      <family val="2"/>
    </font>
    <font>
      <u/>
      <sz val="10"/>
      <color rgb="FFFF0000"/>
      <name val="Calibri"/>
      <family val="2"/>
    </font>
    <font>
      <b/>
      <sz val="10"/>
      <color rgb="FFC00000"/>
      <name val="Arial"/>
      <family val="2"/>
    </font>
    <font>
      <sz val="10"/>
      <color rgb="FFC00000"/>
      <name val="Arial"/>
      <family val="2"/>
    </font>
    <font>
      <b/>
      <sz val="12"/>
      <color rgb="FFC00000"/>
      <name val="Arial"/>
      <family val="2"/>
    </font>
    <font>
      <b/>
      <u/>
      <sz val="10"/>
      <name val="Arial"/>
      <family val="2"/>
    </font>
    <font>
      <sz val="16"/>
      <name val="Arial"/>
      <family val="2"/>
    </font>
    <font>
      <b/>
      <sz val="14"/>
      <color rgb="FFC00000"/>
      <name val="Arial"/>
      <family val="2"/>
    </font>
    <font>
      <b/>
      <sz val="11"/>
      <color rgb="FFC00000"/>
      <name val="Arial"/>
      <family val="2"/>
    </font>
  </fonts>
  <fills count="7">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theme="0" tint="-0.34998626667073579"/>
        <bgColor indexed="64"/>
      </patternFill>
    </fill>
    <fill>
      <patternFill patternType="lightUp">
        <bgColor rgb="FFC00000"/>
      </patternFill>
    </fill>
  </fills>
  <borders count="52">
    <border>
      <left/>
      <right/>
      <top/>
      <bottom/>
      <diagonal/>
    </border>
    <border>
      <left style="medium">
        <color indexed="30"/>
      </left>
      <right style="medium">
        <color indexed="30"/>
      </right>
      <top style="medium">
        <color indexed="30"/>
      </top>
      <bottom style="thin">
        <color indexed="30"/>
      </bottom>
      <diagonal/>
    </border>
    <border>
      <left style="medium">
        <color indexed="30"/>
      </left>
      <right style="medium">
        <color indexed="30"/>
      </right>
      <top style="thin">
        <color indexed="30"/>
      </top>
      <bottom style="medium">
        <color indexed="30"/>
      </bottom>
      <diagonal/>
    </border>
    <border>
      <left style="medium">
        <color indexed="30"/>
      </left>
      <right style="medium">
        <color indexed="30"/>
      </right>
      <top style="medium">
        <color indexed="30"/>
      </top>
      <bottom style="medium">
        <color indexed="30"/>
      </bottom>
      <diagonal/>
    </border>
    <border>
      <left style="medium">
        <color indexed="30"/>
      </left>
      <right style="medium">
        <color indexed="30"/>
      </right>
      <top style="thin">
        <color indexed="30"/>
      </top>
      <bottom style="thin">
        <color indexed="30"/>
      </bottom>
      <diagonal/>
    </border>
    <border>
      <left style="thin">
        <color auto="1"/>
      </left>
      <right style="thin">
        <color auto="1"/>
      </right>
      <top style="thin">
        <color auto="1"/>
      </top>
      <bottom style="thin">
        <color auto="1"/>
      </bottom>
      <diagonal/>
    </border>
    <border>
      <left style="medium">
        <color indexed="30"/>
      </left>
      <right style="medium">
        <color indexed="30"/>
      </right>
      <top style="medium">
        <color indexed="30"/>
      </top>
      <bottom/>
      <diagonal/>
    </border>
    <border>
      <left style="medium">
        <color indexed="30"/>
      </left>
      <right style="medium">
        <color indexed="30"/>
      </right>
      <top/>
      <bottom style="medium">
        <color indexed="30"/>
      </bottom>
      <diagonal/>
    </border>
    <border>
      <left style="thin">
        <color theme="4" tint="-0.249977111117893"/>
      </left>
      <right style="thin">
        <color indexed="64"/>
      </right>
      <top/>
      <bottom style="thin">
        <color theme="4" tint="-0.249977111117893"/>
      </bottom>
      <diagonal/>
    </border>
    <border>
      <left style="thin">
        <color indexed="64"/>
      </left>
      <right style="thin">
        <color indexed="64"/>
      </right>
      <top/>
      <bottom style="thin">
        <color theme="4" tint="-0.249977111117893"/>
      </bottom>
      <diagonal/>
    </border>
    <border>
      <left style="thin">
        <color indexed="64"/>
      </left>
      <right/>
      <top style="thin">
        <color rgb="FF00B0F0"/>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rgb="FFC00000"/>
      </left>
      <right style="thin">
        <color rgb="FFC00000"/>
      </right>
      <top style="medium">
        <color rgb="FFC00000"/>
      </top>
      <bottom style="thin">
        <color rgb="FFC00000"/>
      </bottom>
      <diagonal/>
    </border>
    <border>
      <left style="thin">
        <color rgb="FFC00000"/>
      </left>
      <right style="thin">
        <color rgb="FFC00000"/>
      </right>
      <top style="medium">
        <color rgb="FFC00000"/>
      </top>
      <bottom style="thin">
        <color rgb="FFC00000"/>
      </bottom>
      <diagonal/>
    </border>
    <border>
      <left style="thin">
        <color rgb="FFC00000"/>
      </left>
      <right style="medium">
        <color rgb="FFC00000"/>
      </right>
      <top style="medium">
        <color rgb="FFC00000"/>
      </top>
      <bottom style="thin">
        <color rgb="FFC00000"/>
      </bottom>
      <diagonal/>
    </border>
    <border>
      <left style="medium">
        <color rgb="FFC00000"/>
      </left>
      <right style="thin">
        <color rgb="FFC00000"/>
      </right>
      <top style="thin">
        <color rgb="FFC00000"/>
      </top>
      <bottom style="thin">
        <color rgb="FFC00000"/>
      </bottom>
      <diagonal/>
    </border>
    <border>
      <left style="thin">
        <color rgb="FFC00000"/>
      </left>
      <right style="thin">
        <color rgb="FFC00000"/>
      </right>
      <top style="thin">
        <color rgb="FFC00000"/>
      </top>
      <bottom style="thin">
        <color rgb="FFC00000"/>
      </bottom>
      <diagonal/>
    </border>
    <border>
      <left style="thin">
        <color rgb="FFC00000"/>
      </left>
      <right style="medium">
        <color rgb="FFC00000"/>
      </right>
      <top style="thin">
        <color rgb="FFC00000"/>
      </top>
      <bottom style="thin">
        <color rgb="FFC00000"/>
      </bottom>
      <diagonal/>
    </border>
    <border>
      <left style="medium">
        <color rgb="FFC00000"/>
      </left>
      <right style="thin">
        <color rgb="FFC00000"/>
      </right>
      <top style="thin">
        <color rgb="FFC00000"/>
      </top>
      <bottom style="medium">
        <color rgb="FFC00000"/>
      </bottom>
      <diagonal/>
    </border>
    <border>
      <left style="thin">
        <color rgb="FFC00000"/>
      </left>
      <right style="thin">
        <color rgb="FFC00000"/>
      </right>
      <top style="thin">
        <color rgb="FFC00000"/>
      </top>
      <bottom style="medium">
        <color rgb="FFC00000"/>
      </bottom>
      <diagonal/>
    </border>
    <border>
      <left style="thin">
        <color rgb="FFC00000"/>
      </left>
      <right style="medium">
        <color rgb="FFC00000"/>
      </right>
      <top style="thin">
        <color rgb="FFC00000"/>
      </top>
      <bottom style="medium">
        <color rgb="FFC00000"/>
      </bottom>
      <diagonal/>
    </border>
    <border>
      <left style="medium">
        <color rgb="FFC00000"/>
      </left>
      <right style="thin">
        <color rgb="FFC00000"/>
      </right>
      <top/>
      <bottom style="thin">
        <color rgb="FFC00000"/>
      </bottom>
      <diagonal/>
    </border>
    <border>
      <left style="thin">
        <color rgb="FFC00000"/>
      </left>
      <right style="thin">
        <color rgb="FFC00000"/>
      </right>
      <top/>
      <bottom style="thin">
        <color rgb="FFC00000"/>
      </bottom>
      <diagonal/>
    </border>
    <border>
      <left style="thin">
        <color rgb="FFC00000"/>
      </left>
      <right style="medium">
        <color rgb="FFC00000"/>
      </right>
      <top/>
      <bottom style="thin">
        <color rgb="FFC00000"/>
      </bottom>
      <diagonal/>
    </border>
    <border>
      <left style="thin">
        <color rgb="FFC00000"/>
      </left>
      <right/>
      <top style="thin">
        <color rgb="FFC00000"/>
      </top>
      <bottom/>
      <diagonal/>
    </border>
    <border>
      <left/>
      <right/>
      <top style="thin">
        <color rgb="FFC00000"/>
      </top>
      <bottom/>
      <diagonal/>
    </border>
    <border>
      <left/>
      <right style="thin">
        <color rgb="FFC00000"/>
      </right>
      <top style="thin">
        <color rgb="FFC00000"/>
      </top>
      <bottom/>
      <diagonal/>
    </border>
    <border>
      <left style="thin">
        <color rgb="FFC00000"/>
      </left>
      <right/>
      <top/>
      <bottom style="thin">
        <color rgb="FFC00000"/>
      </bottom>
      <diagonal/>
    </border>
    <border>
      <left/>
      <right/>
      <top/>
      <bottom style="thin">
        <color rgb="FFC00000"/>
      </bottom>
      <diagonal/>
    </border>
    <border>
      <left/>
      <right style="thin">
        <color rgb="FFC00000"/>
      </right>
      <top/>
      <bottom style="thin">
        <color rgb="FFC00000"/>
      </bottom>
      <diagonal/>
    </border>
    <border>
      <left style="thin">
        <color rgb="FFC00000"/>
      </left>
      <right/>
      <top/>
      <bottom/>
      <diagonal/>
    </border>
    <border>
      <left/>
      <right style="thin">
        <color rgb="FFC00000"/>
      </right>
      <top/>
      <bottom/>
      <diagonal/>
    </border>
    <border>
      <left style="medium">
        <color rgb="FFC00000"/>
      </left>
      <right style="thin">
        <color rgb="FFC00000"/>
      </right>
      <top style="medium">
        <color rgb="FFC00000"/>
      </top>
      <bottom style="medium">
        <color rgb="FFC00000"/>
      </bottom>
      <diagonal/>
    </border>
    <border>
      <left style="thin">
        <color rgb="FFC00000"/>
      </left>
      <right style="thin">
        <color rgb="FFC00000"/>
      </right>
      <top style="medium">
        <color rgb="FFC00000"/>
      </top>
      <bottom style="medium">
        <color rgb="FFC00000"/>
      </bottom>
      <diagonal/>
    </border>
    <border>
      <left style="thin">
        <color rgb="FFC00000"/>
      </left>
      <right style="medium">
        <color rgb="FFC00000"/>
      </right>
      <top style="medium">
        <color rgb="FFC00000"/>
      </top>
      <bottom style="medium">
        <color rgb="FFC00000"/>
      </bottom>
      <diagonal/>
    </border>
    <border>
      <left style="medium">
        <color rgb="FFC00000"/>
      </left>
      <right style="thin">
        <color rgb="FFC00000"/>
      </right>
      <top/>
      <bottom style="medium">
        <color rgb="FFC00000"/>
      </bottom>
      <diagonal/>
    </border>
    <border>
      <left style="thin">
        <color rgb="FFC00000"/>
      </left>
      <right style="thin">
        <color rgb="FFC00000"/>
      </right>
      <top/>
      <bottom style="medium">
        <color rgb="FFC00000"/>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style="medium">
        <color rgb="FFC00000"/>
      </left>
      <right/>
      <top/>
      <bottom/>
      <diagonal/>
    </border>
    <border>
      <left/>
      <right style="medium">
        <color rgb="FFC00000"/>
      </right>
      <top/>
      <bottom/>
      <diagonal/>
    </border>
    <border>
      <left style="medium">
        <color rgb="FFC00000"/>
      </left>
      <right/>
      <top/>
      <bottom style="medium">
        <color rgb="FFC00000"/>
      </bottom>
      <diagonal/>
    </border>
    <border>
      <left/>
      <right/>
      <top/>
      <bottom style="medium">
        <color rgb="FFC00000"/>
      </bottom>
      <diagonal/>
    </border>
    <border>
      <left/>
      <right style="medium">
        <color rgb="FFC00000"/>
      </right>
      <top/>
      <bottom style="medium">
        <color rgb="FFC00000"/>
      </bottom>
      <diagonal/>
    </border>
  </borders>
  <cellStyleXfs count="1">
    <xf numFmtId="0" fontId="0" fillId="0" borderId="0"/>
  </cellStyleXfs>
  <cellXfs count="259">
    <xf numFmtId="0" fontId="0" fillId="0" borderId="0" xfId="0"/>
    <xf numFmtId="0" fontId="1" fillId="0" borderId="0" xfId="0" applyFont="1"/>
    <xf numFmtId="0" fontId="4" fillId="0" borderId="0" xfId="0" applyFont="1"/>
    <xf numFmtId="0" fontId="6" fillId="0" borderId="0" xfId="0" applyFont="1" applyAlignment="1">
      <alignment horizontal="center" vertical="center"/>
    </xf>
    <xf numFmtId="0" fontId="5" fillId="0" borderId="0" xfId="0" applyFont="1" applyAlignment="1">
      <alignment horizontal="center"/>
    </xf>
    <xf numFmtId="0" fontId="0" fillId="0" borderId="0" xfId="0" applyFont="1"/>
    <xf numFmtId="0" fontId="0" fillId="0" borderId="0" xfId="0" applyFont="1" applyBorder="1"/>
    <xf numFmtId="0" fontId="13" fillId="0" borderId="0" xfId="0" applyFont="1" applyAlignment="1" applyProtection="1">
      <alignment horizontal="left"/>
    </xf>
    <xf numFmtId="0" fontId="14" fillId="0" borderId="0" xfId="0" applyFont="1" applyAlignment="1" applyProtection="1">
      <alignment horizontal="left"/>
      <protection locked="0"/>
    </xf>
    <xf numFmtId="0" fontId="0" fillId="0" borderId="0" xfId="0" applyFont="1" applyAlignment="1">
      <alignment horizontal="center" vertical="center"/>
    </xf>
    <xf numFmtId="0" fontId="0" fillId="0" borderId="0" xfId="0" applyFont="1" applyFill="1" applyAlignment="1">
      <alignment vertical="center" wrapText="1"/>
    </xf>
    <xf numFmtId="0" fontId="10" fillId="0" borderId="0" xfId="0" applyFont="1" applyFill="1" applyBorder="1" applyAlignment="1">
      <alignment horizontal="center" vertical="center" wrapText="1"/>
    </xf>
    <xf numFmtId="0" fontId="10" fillId="0" borderId="0" xfId="0" applyFont="1" applyFill="1" applyBorder="1" applyAlignment="1">
      <alignment vertical="center" wrapText="1"/>
    </xf>
    <xf numFmtId="0" fontId="12" fillId="0" borderId="0" xfId="0" applyFont="1" applyAlignment="1" applyProtection="1">
      <alignment vertical="top"/>
      <protection locked="0"/>
    </xf>
    <xf numFmtId="0" fontId="12" fillId="0" borderId="0" xfId="0" applyFont="1" applyAlignment="1">
      <alignment horizontal="left" vertical="top"/>
    </xf>
    <xf numFmtId="0" fontId="12" fillId="0" borderId="0" xfId="0" applyFont="1" applyAlignment="1">
      <alignment vertical="top"/>
    </xf>
    <xf numFmtId="0" fontId="12" fillId="0" borderId="0" xfId="0" applyFont="1" applyAlignment="1" applyProtection="1">
      <alignment vertical="top" wrapText="1"/>
      <protection locked="0"/>
    </xf>
    <xf numFmtId="0" fontId="12" fillId="0" borderId="0" xfId="0" applyFont="1" applyAlignment="1">
      <alignment horizontal="left" vertical="top" wrapText="1"/>
    </xf>
    <xf numFmtId="0" fontId="12" fillId="0" borderId="0" xfId="0" applyFont="1" applyBorder="1" applyAlignment="1" applyProtection="1">
      <alignment horizontal="left" vertical="top" wrapText="1"/>
      <protection locked="0"/>
    </xf>
    <xf numFmtId="0" fontId="12" fillId="0" borderId="0" xfId="0" applyFont="1" applyAlignment="1">
      <alignment horizontal="right" vertical="top"/>
    </xf>
    <xf numFmtId="0" fontId="0" fillId="0" borderId="4" xfId="0" applyBorder="1" applyAlignment="1">
      <alignment horizontal="left" vertical="top" wrapText="1"/>
    </xf>
    <xf numFmtId="0" fontId="17" fillId="0" borderId="4" xfId="0" applyFont="1" applyBorder="1" applyAlignment="1">
      <alignment horizontal="left" vertical="top" wrapText="1"/>
    </xf>
    <xf numFmtId="0" fontId="17" fillId="0" borderId="2" xfId="0" applyFont="1" applyBorder="1" applyAlignment="1">
      <alignment horizontal="left" vertical="top" wrapText="1"/>
    </xf>
    <xf numFmtId="0" fontId="17" fillId="0" borderId="3" xfId="0" applyFont="1" applyBorder="1" applyAlignment="1">
      <alignment horizontal="left" vertical="top" wrapText="1"/>
    </xf>
    <xf numFmtId="0" fontId="16" fillId="0" borderId="5" xfId="0" applyFont="1" applyBorder="1" applyAlignment="1">
      <alignment horizontal="center"/>
    </xf>
    <xf numFmtId="164" fontId="16" fillId="0" borderId="5" xfId="0" applyNumberFormat="1" applyFont="1" applyBorder="1" applyAlignment="1">
      <alignment horizontal="left"/>
    </xf>
    <xf numFmtId="0" fontId="16" fillId="0" borderId="5" xfId="0" applyFont="1" applyBorder="1"/>
    <xf numFmtId="0" fontId="0" fillId="0" borderId="1" xfId="0" applyBorder="1"/>
    <xf numFmtId="0" fontId="0" fillId="0" borderId="4" xfId="0" applyBorder="1"/>
    <xf numFmtId="0" fontId="0" fillId="0" borderId="2" xfId="0" applyBorder="1"/>
    <xf numFmtId="0" fontId="0" fillId="0" borderId="0" xfId="0" applyAlignment="1">
      <alignment horizontal="left"/>
    </xf>
    <xf numFmtId="0" fontId="19" fillId="0" borderId="0" xfId="0" applyFont="1"/>
    <xf numFmtId="0" fontId="20" fillId="0" borderId="0" xfId="0" applyFont="1"/>
    <xf numFmtId="0" fontId="12" fillId="0" borderId="0" xfId="0" applyFont="1"/>
    <xf numFmtId="0" fontId="21" fillId="0" borderId="0" xfId="0" applyFont="1" applyAlignment="1">
      <alignment horizontal="justify" vertical="center"/>
    </xf>
    <xf numFmtId="0" fontId="24" fillId="4" borderId="4" xfId="0" applyFont="1" applyFill="1" applyBorder="1" applyAlignment="1">
      <alignment horizontal="left" vertical="top" wrapText="1"/>
    </xf>
    <xf numFmtId="0" fontId="24" fillId="4" borderId="4" xfId="0" applyFont="1" applyFill="1" applyBorder="1" applyAlignment="1">
      <alignment horizontal="left" vertical="center" wrapText="1"/>
    </xf>
    <xf numFmtId="0" fontId="25" fillId="0" borderId="4" xfId="0" applyFont="1" applyBorder="1" applyAlignment="1">
      <alignment horizontal="left" vertical="top" wrapText="1"/>
    </xf>
    <xf numFmtId="0" fontId="22" fillId="0" borderId="5" xfId="0" applyFont="1" applyBorder="1" applyAlignment="1">
      <alignment horizontal="center"/>
    </xf>
    <xf numFmtId="0" fontId="22" fillId="0" borderId="5" xfId="0" applyFont="1" applyBorder="1"/>
    <xf numFmtId="0" fontId="0" fillId="0" borderId="5" xfId="0" applyBorder="1"/>
    <xf numFmtId="0" fontId="12" fillId="0" borderId="0" xfId="0" applyFont="1" applyBorder="1" applyAlignment="1" applyProtection="1">
      <alignment horizontal="left" vertical="top" wrapText="1"/>
      <protection locked="0"/>
    </xf>
    <xf numFmtId="0" fontId="10" fillId="0" borderId="0" xfId="0" applyFont="1" applyFill="1" applyBorder="1" applyAlignment="1">
      <alignment horizontal="center" vertical="center" wrapText="1"/>
    </xf>
    <xf numFmtId="0" fontId="12" fillId="0" borderId="0" xfId="0" applyFont="1" applyBorder="1" applyAlignment="1">
      <alignment horizontal="left" vertical="top" wrapText="1"/>
    </xf>
    <xf numFmtId="0" fontId="12" fillId="0" borderId="0" xfId="0" applyFont="1" applyBorder="1" applyAlignment="1" applyProtection="1">
      <alignment vertical="top" wrapText="1"/>
      <protection locked="0"/>
    </xf>
    <xf numFmtId="0" fontId="29" fillId="2" borderId="4" xfId="0" applyFont="1" applyFill="1" applyBorder="1" applyAlignment="1">
      <alignment horizontal="left" vertical="top" wrapText="1"/>
    </xf>
    <xf numFmtId="0" fontId="29" fillId="0" borderId="4" xfId="0" applyFont="1" applyBorder="1" applyAlignment="1">
      <alignment horizontal="left" vertical="top" wrapText="1"/>
    </xf>
    <xf numFmtId="0" fontId="22" fillId="0" borderId="0" xfId="0" applyFont="1"/>
    <xf numFmtId="0" fontId="12" fillId="0" borderId="4" xfId="0" applyFont="1" applyBorder="1" applyAlignment="1">
      <alignment horizontal="left" vertical="top" wrapText="1"/>
    </xf>
    <xf numFmtId="0" fontId="17" fillId="0" borderId="7" xfId="0" applyFont="1" applyBorder="1" applyAlignment="1">
      <alignment horizontal="left" vertical="top" wrapText="1"/>
    </xf>
    <xf numFmtId="0" fontId="24" fillId="0" borderId="4" xfId="0" applyFont="1" applyBorder="1" applyAlignment="1">
      <alignment horizontal="left" vertical="top" wrapText="1"/>
    </xf>
    <xf numFmtId="0" fontId="16" fillId="0" borderId="0" xfId="0" applyFont="1" applyBorder="1" applyAlignment="1">
      <alignment horizontal="center" vertical="center" wrapText="1"/>
    </xf>
    <xf numFmtId="164" fontId="16" fillId="0" borderId="0" xfId="0" applyNumberFormat="1" applyFont="1" applyBorder="1" applyAlignment="1">
      <alignment horizontal="left"/>
    </xf>
    <xf numFmtId="0" fontId="16" fillId="0" borderId="0" xfId="0" applyFont="1" applyBorder="1"/>
    <xf numFmtId="0" fontId="33" fillId="0" borderId="4" xfId="0" applyFont="1" applyBorder="1" applyAlignment="1">
      <alignment horizontal="left" vertical="top" wrapText="1"/>
    </xf>
    <xf numFmtId="0" fontId="31" fillId="0" borderId="4" xfId="0" applyFont="1" applyBorder="1" applyAlignment="1">
      <alignment horizontal="left" vertical="top" wrapText="1"/>
    </xf>
    <xf numFmtId="0" fontId="9" fillId="0" borderId="0" xfId="0" applyFont="1" applyBorder="1" applyAlignment="1">
      <alignment vertical="top" wrapText="1"/>
    </xf>
    <xf numFmtId="0" fontId="29" fillId="5" borderId="4" xfId="0" applyFont="1" applyFill="1" applyBorder="1" applyAlignment="1">
      <alignment horizontal="left" vertical="top" wrapText="1"/>
    </xf>
    <xf numFmtId="165" fontId="16" fillId="0" borderId="5" xfId="0" applyNumberFormat="1" applyFont="1" applyBorder="1" applyAlignment="1">
      <alignment horizontal="left"/>
    </xf>
    <xf numFmtId="0" fontId="24" fillId="0" borderId="4" xfId="0" applyFont="1" applyBorder="1" applyAlignment="1">
      <alignment horizontal="left" vertical="center" wrapText="1"/>
    </xf>
    <xf numFmtId="0" fontId="1" fillId="0" borderId="0" xfId="0" applyFont="1" applyBorder="1" applyAlignment="1">
      <alignment horizontal="left" vertical="top" wrapText="1"/>
    </xf>
    <xf numFmtId="0" fontId="36" fillId="0" borderId="0" xfId="0" applyFont="1"/>
    <xf numFmtId="0" fontId="37" fillId="0" borderId="0" xfId="0" applyFont="1"/>
    <xf numFmtId="0" fontId="13" fillId="0" borderId="0" xfId="0" applyFont="1" applyFill="1" applyBorder="1" applyAlignment="1">
      <alignment horizontal="right" vertical="center" wrapText="1"/>
    </xf>
    <xf numFmtId="0" fontId="13" fillId="0" borderId="0" xfId="0" applyFont="1" applyAlignment="1">
      <alignment vertical="center" wrapText="1"/>
    </xf>
    <xf numFmtId="0" fontId="35" fillId="0" borderId="23" xfId="0" applyFont="1" applyBorder="1" applyAlignment="1">
      <alignment horizontal="center" vertical="center" wrapText="1"/>
    </xf>
    <xf numFmtId="0" fontId="13" fillId="0" borderId="22" xfId="0" applyFont="1" applyBorder="1" applyAlignment="1">
      <alignment horizontal="center" vertical="top"/>
    </xf>
    <xf numFmtId="0" fontId="13" fillId="0" borderId="23" xfId="0" applyFont="1" applyBorder="1" applyAlignment="1">
      <alignment horizontal="left" vertical="top" wrapText="1"/>
    </xf>
    <xf numFmtId="0" fontId="8" fillId="0" borderId="23" xfId="0" applyFont="1" applyBorder="1" applyAlignment="1" applyProtection="1">
      <alignment horizontal="center" vertical="center"/>
      <protection locked="0"/>
    </xf>
    <xf numFmtId="0" fontId="12" fillId="0" borderId="23" xfId="0" applyFont="1" applyBorder="1" applyAlignment="1" applyProtection="1">
      <alignment horizontal="left" vertical="top" wrapText="1"/>
      <protection locked="0"/>
    </xf>
    <xf numFmtId="0" fontId="13" fillId="0" borderId="25" xfId="0" applyFont="1" applyBorder="1" applyAlignment="1">
      <alignment horizontal="center" vertical="top"/>
    </xf>
    <xf numFmtId="0" fontId="13" fillId="0" borderId="26" xfId="0" applyFont="1" applyBorder="1" applyAlignment="1">
      <alignment horizontal="left" vertical="top" wrapText="1"/>
    </xf>
    <xf numFmtId="0" fontId="8" fillId="0" borderId="26" xfId="0" applyFont="1" applyBorder="1" applyAlignment="1" applyProtection="1">
      <alignment horizontal="center" vertical="center"/>
      <protection locked="0"/>
    </xf>
    <xf numFmtId="0" fontId="12" fillId="0" borderId="26" xfId="0" applyFont="1" applyBorder="1" applyAlignment="1" applyProtection="1">
      <alignment horizontal="left" vertical="top" wrapText="1"/>
      <protection locked="0"/>
    </xf>
    <xf numFmtId="0" fontId="13" fillId="0" borderId="28" xfId="0" applyFont="1" applyBorder="1" applyAlignment="1">
      <alignment horizontal="center" vertical="top"/>
    </xf>
    <xf numFmtId="0" fontId="13" fillId="0" borderId="29" xfId="0" applyFont="1" applyBorder="1" applyAlignment="1">
      <alignment horizontal="left" vertical="top" wrapText="1"/>
    </xf>
    <xf numFmtId="0" fontId="8" fillId="0" borderId="29" xfId="0" applyFont="1" applyBorder="1" applyAlignment="1" applyProtection="1">
      <alignment horizontal="center" vertical="center"/>
      <protection locked="0"/>
    </xf>
    <xf numFmtId="0" fontId="12" fillId="0" borderId="29" xfId="0" applyFont="1" applyBorder="1" applyAlignment="1" applyProtection="1">
      <alignment horizontal="left" vertical="top" wrapText="1"/>
      <protection locked="0"/>
    </xf>
    <xf numFmtId="0" fontId="35" fillId="0" borderId="26" xfId="0" applyFont="1" applyBorder="1" applyAlignment="1">
      <alignment horizontal="center" vertical="center" wrapText="1"/>
    </xf>
    <xf numFmtId="0" fontId="13" fillId="4" borderId="22" xfId="0" applyFont="1" applyFill="1" applyBorder="1" applyAlignment="1">
      <alignment horizontal="center" vertical="top"/>
    </xf>
    <xf numFmtId="0" fontId="32" fillId="0" borderId="23" xfId="0" applyFont="1" applyFill="1" applyBorder="1" applyAlignment="1">
      <alignment horizontal="left" vertical="top" wrapText="1"/>
    </xf>
    <xf numFmtId="0" fontId="8" fillId="0" borderId="23" xfId="0" applyFont="1" applyBorder="1" applyAlignment="1" applyProtection="1">
      <alignment horizontal="center" vertical="center" wrapText="1"/>
      <protection locked="0"/>
    </xf>
    <xf numFmtId="0" fontId="12" fillId="0" borderId="23" xfId="0" applyFont="1" applyFill="1" applyBorder="1" applyAlignment="1" applyProtection="1">
      <alignment horizontal="left" vertical="top" wrapText="1"/>
      <protection locked="0"/>
    </xf>
    <xf numFmtId="0" fontId="28" fillId="0" borderId="23" xfId="0" applyFont="1" applyBorder="1" applyAlignment="1" applyProtection="1">
      <alignment horizontal="center" vertical="center"/>
      <protection locked="0"/>
    </xf>
    <xf numFmtId="0" fontId="20" fillId="0" borderId="23" xfId="0" applyFont="1" applyBorder="1" applyAlignment="1" applyProtection="1">
      <alignment horizontal="left" vertical="top" wrapText="1"/>
      <protection locked="0"/>
    </xf>
    <xf numFmtId="0" fontId="13" fillId="4" borderId="25" xfId="0" applyFont="1" applyFill="1" applyBorder="1" applyAlignment="1">
      <alignment horizontal="center" vertical="top"/>
    </xf>
    <xf numFmtId="0" fontId="13" fillId="4" borderId="28" xfId="0" applyFont="1" applyFill="1" applyBorder="1" applyAlignment="1">
      <alignment horizontal="center" vertical="top"/>
    </xf>
    <xf numFmtId="0" fontId="13" fillId="4" borderId="23" xfId="0" applyFont="1" applyFill="1" applyBorder="1" applyAlignment="1">
      <alignment horizontal="left" vertical="top" wrapText="1"/>
    </xf>
    <xf numFmtId="0" fontId="13" fillId="4" borderId="26" xfId="0" applyFont="1" applyFill="1" applyBorder="1" applyAlignment="1">
      <alignment horizontal="left" vertical="top" wrapText="1"/>
    </xf>
    <xf numFmtId="0" fontId="12" fillId="0" borderId="0" xfId="0" applyFont="1" applyAlignment="1">
      <alignment horizontal="center" vertical="center"/>
    </xf>
    <xf numFmtId="0" fontId="35" fillId="0" borderId="22" xfId="0" applyFont="1" applyFill="1" applyBorder="1" applyAlignment="1">
      <alignment horizontal="center" vertical="center" wrapText="1"/>
    </xf>
    <xf numFmtId="0" fontId="35" fillId="0" borderId="23" xfId="0" applyFont="1" applyFill="1" applyBorder="1" applyAlignment="1">
      <alignment horizontal="center" vertical="center" wrapText="1"/>
    </xf>
    <xf numFmtId="0" fontId="0" fillId="0" borderId="22" xfId="0" applyFont="1" applyBorder="1"/>
    <xf numFmtId="14" fontId="12" fillId="0" borderId="23" xfId="0" applyNumberFormat="1" applyFont="1" applyFill="1" applyBorder="1" applyAlignment="1" applyProtection="1">
      <alignment horizontal="center" vertical="top" wrapText="1"/>
      <protection locked="0"/>
    </xf>
    <xf numFmtId="0" fontId="12" fillId="0" borderId="22" xfId="0" applyFont="1" applyFill="1" applyBorder="1" applyAlignment="1" applyProtection="1">
      <alignment horizontal="left" vertical="top" wrapText="1"/>
      <protection locked="0"/>
    </xf>
    <xf numFmtId="0" fontId="12" fillId="0" borderId="25" xfId="0" applyFont="1" applyFill="1" applyBorder="1" applyAlignment="1" applyProtection="1">
      <alignment horizontal="left" vertical="top" wrapText="1"/>
      <protection locked="0"/>
    </xf>
    <xf numFmtId="0" fontId="12" fillId="0" borderId="26" xfId="0" applyFont="1" applyFill="1" applyBorder="1" applyAlignment="1" applyProtection="1">
      <alignment horizontal="left" vertical="top" wrapText="1"/>
      <protection locked="0"/>
    </xf>
    <xf numFmtId="14" fontId="12" fillId="0" borderId="26" xfId="0" applyNumberFormat="1" applyFont="1" applyFill="1" applyBorder="1" applyAlignment="1" applyProtection="1">
      <alignment horizontal="center" vertical="top" wrapText="1"/>
      <protection locked="0"/>
    </xf>
    <xf numFmtId="0" fontId="0" fillId="0" borderId="22" xfId="0" applyBorder="1"/>
    <xf numFmtId="0" fontId="12" fillId="0" borderId="23" xfId="0" applyFont="1" applyFill="1" applyBorder="1" applyAlignment="1" applyProtection="1">
      <alignment horizontal="center" vertical="top" wrapText="1"/>
      <protection locked="0"/>
    </xf>
    <xf numFmtId="0" fontId="12" fillId="0" borderId="22" xfId="0" applyFont="1" applyBorder="1" applyAlignment="1" applyProtection="1">
      <alignment horizontal="left" vertical="top" wrapText="1"/>
      <protection locked="0"/>
    </xf>
    <xf numFmtId="0" fontId="20" fillId="0" borderId="22" xfId="0" applyFont="1" applyBorder="1" applyAlignment="1" applyProtection="1">
      <alignment horizontal="left" vertical="top" wrapText="1"/>
      <protection locked="0"/>
    </xf>
    <xf numFmtId="0" fontId="12" fillId="0" borderId="25" xfId="0" applyFont="1" applyBorder="1" applyAlignment="1" applyProtection="1">
      <alignment horizontal="left" vertical="top" wrapText="1"/>
      <protection locked="0"/>
    </xf>
    <xf numFmtId="0" fontId="12" fillId="0" borderId="26" xfId="0" applyFont="1" applyFill="1" applyBorder="1" applyAlignment="1" applyProtection="1">
      <alignment horizontal="center" vertical="top" wrapText="1"/>
      <protection locked="0"/>
    </xf>
    <xf numFmtId="0" fontId="12" fillId="0" borderId="0" xfId="0" applyFont="1" applyFill="1" applyBorder="1" applyAlignment="1" applyProtection="1">
      <alignment horizontal="left" vertical="top" wrapText="1"/>
      <protection locked="0"/>
    </xf>
    <xf numFmtId="14" fontId="12" fillId="0" borderId="0" xfId="0" applyNumberFormat="1" applyFont="1" applyFill="1" applyBorder="1" applyAlignment="1" applyProtection="1">
      <alignment horizontal="center" vertical="top" wrapText="1"/>
      <protection locked="0"/>
    </xf>
    <xf numFmtId="0" fontId="0" fillId="0" borderId="0" xfId="0" applyBorder="1"/>
    <xf numFmtId="0" fontId="12" fillId="0" borderId="37" xfId="0" applyFont="1" applyBorder="1" applyAlignment="1" applyProtection="1">
      <alignment vertical="top" wrapText="1"/>
      <protection locked="0"/>
    </xf>
    <xf numFmtId="0" fontId="12" fillId="0" borderId="34" xfId="0" applyFont="1" applyBorder="1" applyAlignment="1" applyProtection="1">
      <alignment vertical="top" wrapText="1"/>
      <protection locked="0"/>
    </xf>
    <xf numFmtId="0" fontId="12" fillId="0" borderId="34" xfId="0" applyFont="1" applyBorder="1" applyAlignment="1" applyProtection="1">
      <alignment vertical="top"/>
      <protection locked="0"/>
    </xf>
    <xf numFmtId="0" fontId="12" fillId="0" borderId="37" xfId="0" applyFont="1" applyBorder="1" applyAlignment="1">
      <alignment horizontal="left" vertical="top"/>
    </xf>
    <xf numFmtId="0" fontId="35" fillId="0" borderId="41" xfId="0" applyFont="1" applyBorder="1" applyAlignment="1">
      <alignment horizontal="center"/>
    </xf>
    <xf numFmtId="0" fontId="12" fillId="0" borderId="41" xfId="0" applyFont="1" applyBorder="1" applyAlignment="1" applyProtection="1">
      <alignment horizontal="center" vertical="center" wrapText="1"/>
      <protection locked="0"/>
    </xf>
    <xf numFmtId="0" fontId="12" fillId="6" borderId="41" xfId="0" applyFont="1" applyFill="1" applyBorder="1" applyAlignment="1" applyProtection="1">
      <alignment horizontal="center" vertical="center"/>
      <protection locked="0"/>
    </xf>
    <xf numFmtId="0" fontId="12" fillId="0" borderId="42" xfId="0" applyFont="1" applyFill="1" applyBorder="1" applyAlignment="1">
      <alignment horizontal="left" vertical="top" wrapText="1"/>
    </xf>
    <xf numFmtId="0" fontId="13" fillId="0" borderId="19" xfId="0" applyFont="1" applyFill="1" applyBorder="1" applyAlignment="1">
      <alignment vertical="center" wrapText="1"/>
    </xf>
    <xf numFmtId="0" fontId="0" fillId="0" borderId="44" xfId="0" applyBorder="1"/>
    <xf numFmtId="0" fontId="0" fillId="0" borderId="45" xfId="0" applyBorder="1"/>
    <xf numFmtId="0" fontId="0" fillId="0" borderId="46" xfId="0" applyBorder="1"/>
    <xf numFmtId="0" fontId="1" fillId="0" borderId="47" xfId="0" applyFont="1" applyBorder="1" applyAlignment="1">
      <alignment horizontal="left" vertical="top" wrapText="1"/>
    </xf>
    <xf numFmtId="0" fontId="1" fillId="0" borderId="48" xfId="0" applyFont="1" applyBorder="1" applyAlignment="1">
      <alignment horizontal="left" vertical="top" wrapText="1"/>
    </xf>
    <xf numFmtId="0" fontId="9" fillId="0" borderId="48" xfId="0" applyFont="1" applyBorder="1" applyAlignment="1">
      <alignment vertical="top" wrapText="1"/>
    </xf>
    <xf numFmtId="0" fontId="30" fillId="0" borderId="47" xfId="0" applyFont="1" applyBorder="1" applyAlignment="1">
      <alignment horizontal="right" vertical="top" wrapText="1"/>
    </xf>
    <xf numFmtId="0" fontId="1" fillId="0" borderId="50" xfId="0" applyFont="1" applyBorder="1" applyAlignment="1">
      <alignment horizontal="left" vertical="top" wrapText="1"/>
    </xf>
    <xf numFmtId="0" fontId="15" fillId="0" borderId="22" xfId="0" applyFont="1" applyBorder="1" applyAlignment="1">
      <alignment horizontal="center" vertical="top"/>
    </xf>
    <xf numFmtId="0" fontId="16" fillId="0" borderId="23" xfId="0" applyFont="1" applyBorder="1" applyAlignment="1">
      <alignment horizontal="left" vertical="top" wrapText="1"/>
    </xf>
    <xf numFmtId="0" fontId="15" fillId="0" borderId="25" xfId="0" applyFont="1" applyBorder="1" applyAlignment="1">
      <alignment horizontal="center" vertical="top"/>
    </xf>
    <xf numFmtId="0" fontId="16" fillId="0" borderId="26" xfId="0" applyFont="1" applyBorder="1" applyAlignment="1">
      <alignment horizontal="left" vertical="top" wrapText="1"/>
    </xf>
    <xf numFmtId="0" fontId="15" fillId="0" borderId="28" xfId="0" applyFont="1" applyBorder="1" applyAlignment="1">
      <alignment horizontal="center" vertical="top"/>
    </xf>
    <xf numFmtId="0" fontId="16" fillId="0" borderId="29" xfId="0" applyFont="1" applyBorder="1" applyAlignment="1">
      <alignment horizontal="left" vertical="top" wrapText="1"/>
    </xf>
    <xf numFmtId="0" fontId="1" fillId="0" borderId="47" xfId="0" applyFont="1" applyBorder="1" applyAlignment="1">
      <alignment horizontal="left" vertical="top" wrapText="1"/>
    </xf>
    <xf numFmtId="0" fontId="1" fillId="0" borderId="0" xfId="0" applyFont="1" applyBorder="1" applyAlignment="1">
      <alignment horizontal="left" vertical="top" wrapText="1"/>
    </xf>
    <xf numFmtId="0" fontId="1" fillId="0" borderId="48" xfId="0" applyFont="1" applyBorder="1" applyAlignment="1">
      <alignment horizontal="left" vertical="top" wrapText="1"/>
    </xf>
    <xf numFmtId="0" fontId="1" fillId="0" borderId="0" xfId="0" applyFont="1" applyBorder="1" applyAlignment="1" applyProtection="1">
      <alignment horizontal="left" vertical="top" wrapText="1"/>
      <protection locked="0"/>
    </xf>
    <xf numFmtId="0" fontId="1" fillId="0" borderId="0" xfId="0" applyFont="1" applyBorder="1" applyAlignment="1" applyProtection="1">
      <alignment horizontal="center" vertical="top" wrapText="1"/>
      <protection locked="0"/>
    </xf>
    <xf numFmtId="0" fontId="40" fillId="0" borderId="47" xfId="0" applyFont="1" applyBorder="1" applyAlignment="1">
      <alignment horizontal="center" vertical="center" wrapText="1"/>
    </xf>
    <xf numFmtId="0" fontId="40" fillId="0" borderId="0" xfId="0" applyFont="1" applyBorder="1" applyAlignment="1">
      <alignment horizontal="center" vertical="center" wrapText="1"/>
    </xf>
    <xf numFmtId="0" fontId="40" fillId="0" borderId="48" xfId="0" applyFont="1" applyBorder="1" applyAlignment="1">
      <alignment horizontal="center" vertical="center" wrapText="1"/>
    </xf>
    <xf numFmtId="0" fontId="41" fillId="0" borderId="47" xfId="0" applyFont="1" applyBorder="1" applyAlignment="1">
      <alignment horizontal="left" vertical="top" wrapText="1"/>
    </xf>
    <xf numFmtId="0" fontId="41" fillId="0" borderId="0" xfId="0" applyFont="1" applyBorder="1" applyAlignment="1">
      <alignment horizontal="left" vertical="top" wrapText="1"/>
    </xf>
    <xf numFmtId="0" fontId="41" fillId="0" borderId="48" xfId="0" applyFont="1" applyBorder="1" applyAlignment="1">
      <alignment horizontal="left" vertical="top" wrapText="1"/>
    </xf>
    <xf numFmtId="0" fontId="1" fillId="2" borderId="47" xfId="0" applyFont="1" applyFill="1" applyBorder="1" applyAlignment="1">
      <alignment horizontal="left" vertical="top" wrapText="1"/>
    </xf>
    <xf numFmtId="0" fontId="1" fillId="2" borderId="0" xfId="0" applyFont="1" applyFill="1" applyBorder="1" applyAlignment="1">
      <alignment horizontal="left" vertical="top" wrapText="1"/>
    </xf>
    <xf numFmtId="0" fontId="1" fillId="2" borderId="48" xfId="0" applyFont="1" applyFill="1" applyBorder="1" applyAlignment="1">
      <alignment horizontal="left" vertical="top" wrapText="1"/>
    </xf>
    <xf numFmtId="0" fontId="1" fillId="0" borderId="0" xfId="0" applyFont="1" applyBorder="1" applyAlignment="1" applyProtection="1">
      <alignment horizontal="left" vertical="top" wrapText="1"/>
    </xf>
    <xf numFmtId="0" fontId="1" fillId="0" borderId="47" xfId="0" applyFont="1" applyBorder="1" applyAlignment="1" applyProtection="1">
      <alignment horizontal="left" vertical="top" wrapText="1"/>
      <protection locked="0"/>
    </xf>
    <xf numFmtId="0" fontId="1" fillId="0" borderId="48" xfId="0" applyFont="1" applyBorder="1" applyAlignment="1" applyProtection="1">
      <alignment horizontal="left" vertical="top" wrapText="1"/>
      <protection locked="0"/>
    </xf>
    <xf numFmtId="0" fontId="1" fillId="3" borderId="47" xfId="0" applyFont="1" applyFill="1" applyBorder="1" applyAlignment="1">
      <alignment horizontal="left" vertical="top" wrapText="1"/>
    </xf>
    <xf numFmtId="0" fontId="1" fillId="3" borderId="0" xfId="0" applyFont="1" applyFill="1" applyBorder="1" applyAlignment="1">
      <alignment horizontal="left" vertical="top" wrapText="1"/>
    </xf>
    <xf numFmtId="0" fontId="1" fillId="3" borderId="48" xfId="0" applyFont="1" applyFill="1" applyBorder="1" applyAlignment="1">
      <alignment horizontal="left" vertical="top" wrapText="1"/>
    </xf>
    <xf numFmtId="0" fontId="19" fillId="0" borderId="0" xfId="0" applyFont="1" applyBorder="1" applyAlignment="1">
      <alignment horizontal="left" vertical="top" wrapText="1"/>
    </xf>
    <xf numFmtId="0" fontId="28" fillId="0" borderId="47" xfId="0" applyFont="1" applyBorder="1" applyAlignment="1">
      <alignment horizontal="left" vertical="top" wrapText="1"/>
    </xf>
    <xf numFmtId="0" fontId="28" fillId="0" borderId="0" xfId="0" applyFont="1" applyBorder="1" applyAlignment="1">
      <alignment horizontal="left" vertical="top" wrapText="1"/>
    </xf>
    <xf numFmtId="0" fontId="1" fillId="0" borderId="0" xfId="0" applyFont="1" applyBorder="1" applyAlignment="1" applyProtection="1">
      <alignment horizontal="center" vertical="center" wrapText="1"/>
      <protection locked="0"/>
    </xf>
    <xf numFmtId="0" fontId="1" fillId="0" borderId="48" xfId="0" applyFont="1" applyBorder="1" applyAlignment="1" applyProtection="1">
      <alignment horizontal="center" vertical="center" wrapText="1"/>
      <protection locked="0"/>
    </xf>
    <xf numFmtId="0" fontId="1" fillId="0" borderId="50" xfId="0" applyFont="1" applyBorder="1" applyAlignment="1" applyProtection="1">
      <alignment horizontal="center" vertical="center" wrapText="1"/>
      <protection locked="0"/>
    </xf>
    <xf numFmtId="0" fontId="1" fillId="0" borderId="51" xfId="0" applyFont="1" applyBorder="1" applyAlignment="1" applyProtection="1">
      <alignment horizontal="center" vertical="center" wrapText="1"/>
      <protection locked="0"/>
    </xf>
    <xf numFmtId="0" fontId="1" fillId="0" borderId="47" xfId="0" applyFont="1" applyBorder="1" applyAlignment="1" applyProtection="1">
      <alignment horizontal="center" vertical="center" wrapText="1"/>
      <protection locked="0"/>
    </xf>
    <xf numFmtId="0" fontId="1" fillId="0" borderId="49" xfId="0" applyFont="1" applyBorder="1" applyAlignment="1" applyProtection="1">
      <alignment horizontal="center" vertical="center" wrapText="1"/>
      <protection locked="0"/>
    </xf>
    <xf numFmtId="0" fontId="19" fillId="0" borderId="47" xfId="0" applyFont="1" applyBorder="1" applyAlignment="1">
      <alignment horizontal="left" vertical="top" wrapText="1"/>
    </xf>
    <xf numFmtId="0" fontId="19" fillId="0" borderId="48" xfId="0" applyFont="1" applyBorder="1" applyAlignment="1">
      <alignment horizontal="left" vertical="top" wrapText="1"/>
    </xf>
    <xf numFmtId="0" fontId="16" fillId="0" borderId="14"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6" xfId="0" applyFont="1" applyBorder="1" applyAlignment="1">
      <alignment horizontal="center" vertical="center" wrapText="1"/>
    </xf>
    <xf numFmtId="0" fontId="22" fillId="0" borderId="18" xfId="0" applyFont="1" applyBorder="1" applyAlignment="1">
      <alignment horizontal="center"/>
    </xf>
    <xf numFmtId="0" fontId="22" fillId="0" borderId="17" xfId="0" applyFont="1" applyBorder="1" applyAlignment="1">
      <alignment horizontal="center"/>
    </xf>
    <xf numFmtId="0" fontId="35" fillId="0" borderId="31" xfId="0" applyFont="1" applyBorder="1" applyAlignment="1">
      <alignment horizontal="left" vertical="top" wrapText="1"/>
    </xf>
    <xf numFmtId="0" fontId="35" fillId="0" borderId="32" xfId="0" applyFont="1" applyBorder="1" applyAlignment="1">
      <alignment horizontal="left" vertical="top" wrapText="1"/>
    </xf>
    <xf numFmtId="0" fontId="35" fillId="0" borderId="33" xfId="0" applyFont="1" applyBorder="1" applyAlignment="1">
      <alignment horizontal="left" vertical="top" wrapText="1"/>
    </xf>
    <xf numFmtId="0" fontId="12" fillId="0" borderId="37"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38" xfId="0" applyFont="1" applyBorder="1" applyAlignment="1" applyProtection="1">
      <alignment horizontal="left" vertical="top" wrapText="1"/>
      <protection locked="0"/>
    </xf>
    <xf numFmtId="0" fontId="12" fillId="0" borderId="34" xfId="0" applyFont="1" applyBorder="1" applyAlignment="1" applyProtection="1">
      <alignment horizontal="left" vertical="top" wrapText="1"/>
      <protection locked="0"/>
    </xf>
    <xf numFmtId="0" fontId="12" fillId="0" borderId="35" xfId="0" applyFont="1" applyBorder="1" applyAlignment="1" applyProtection="1">
      <alignment horizontal="left" vertical="top" wrapText="1"/>
      <protection locked="0"/>
    </xf>
    <xf numFmtId="0" fontId="12" fillId="0" borderId="36" xfId="0" applyFont="1" applyBorder="1" applyAlignment="1" applyProtection="1">
      <alignment horizontal="left" vertical="top" wrapText="1"/>
      <protection locked="0"/>
    </xf>
    <xf numFmtId="0" fontId="12" fillId="0" borderId="34" xfId="0" applyFont="1" applyBorder="1" applyAlignment="1">
      <alignment horizontal="left" vertical="top" wrapText="1"/>
    </xf>
    <xf numFmtId="0" fontId="12" fillId="0" borderId="35" xfId="0" applyFont="1" applyBorder="1" applyAlignment="1">
      <alignment horizontal="left" vertical="top" wrapText="1"/>
    </xf>
    <xf numFmtId="0" fontId="12" fillId="0" borderId="36" xfId="0" applyFont="1" applyBorder="1" applyAlignment="1">
      <alignment horizontal="left" vertical="top" wrapText="1"/>
    </xf>
    <xf numFmtId="0" fontId="12" fillId="0" borderId="34" xfId="0" applyFont="1" applyBorder="1" applyAlignment="1" applyProtection="1">
      <alignment horizontal="left" vertical="top"/>
      <protection locked="0"/>
    </xf>
    <xf numFmtId="0" fontId="12" fillId="0" borderId="35" xfId="0" applyFont="1" applyBorder="1" applyAlignment="1" applyProtection="1">
      <alignment horizontal="left" vertical="top"/>
      <protection locked="0"/>
    </xf>
    <xf numFmtId="0" fontId="12" fillId="0" borderId="36" xfId="0" applyFont="1" applyBorder="1" applyAlignment="1" applyProtection="1">
      <alignment horizontal="left" vertical="top"/>
      <protection locked="0"/>
    </xf>
    <xf numFmtId="0" fontId="12" fillId="0" borderId="37" xfId="0" applyFont="1" applyBorder="1" applyAlignment="1" applyProtection="1">
      <alignment horizontal="left" vertical="top"/>
      <protection locked="0"/>
    </xf>
    <xf numFmtId="0" fontId="12" fillId="0" borderId="0" xfId="0" applyFont="1" applyBorder="1" applyAlignment="1" applyProtection="1">
      <alignment horizontal="left" vertical="top"/>
      <protection locked="0"/>
    </xf>
    <xf numFmtId="0" fontId="12" fillId="0" borderId="38" xfId="0" applyFont="1" applyBorder="1" applyAlignment="1" applyProtection="1">
      <alignment horizontal="left" vertical="top"/>
      <protection locked="0"/>
    </xf>
    <xf numFmtId="0" fontId="12" fillId="0" borderId="0" xfId="0" applyFont="1" applyAlignment="1" applyProtection="1">
      <alignment horizontal="center" vertical="top"/>
      <protection locked="0"/>
    </xf>
    <xf numFmtId="0" fontId="35" fillId="0" borderId="20" xfId="0" applyFont="1" applyFill="1" applyBorder="1" applyAlignment="1">
      <alignment horizontal="left" vertical="center" wrapText="1"/>
    </xf>
    <xf numFmtId="0" fontId="13" fillId="0" borderId="0" xfId="0" applyFont="1" applyAlignment="1" applyProtection="1">
      <alignment horizontal="right" vertical="top"/>
      <protection locked="0"/>
    </xf>
    <xf numFmtId="0" fontId="12" fillId="0" borderId="43" xfId="0" applyFont="1" applyFill="1" applyBorder="1" applyAlignment="1">
      <alignment horizontal="left" vertical="top" wrapText="1"/>
    </xf>
    <xf numFmtId="0" fontId="35" fillId="0" borderId="39" xfId="0" applyFont="1" applyBorder="1" applyAlignment="1">
      <alignment horizontal="center"/>
    </xf>
    <xf numFmtId="0" fontId="35" fillId="0" borderId="40" xfId="0" applyFont="1" applyBorder="1" applyAlignment="1">
      <alignment horizontal="center"/>
    </xf>
    <xf numFmtId="0" fontId="7" fillId="0" borderId="43" xfId="0" applyFont="1" applyFill="1" applyBorder="1" applyAlignment="1">
      <alignment horizontal="left" vertical="top" wrapText="1"/>
    </xf>
    <xf numFmtId="0" fontId="12" fillId="0" borderId="43"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xf>
    <xf numFmtId="0" fontId="12" fillId="0" borderId="37" xfId="0" applyFont="1" applyBorder="1" applyAlignment="1">
      <alignment horizontal="left" vertical="center"/>
    </xf>
    <xf numFmtId="0" fontId="12" fillId="0" borderId="0" xfId="0" applyFont="1" applyBorder="1" applyAlignment="1">
      <alignment horizontal="left" vertical="center"/>
    </xf>
    <xf numFmtId="0" fontId="35" fillId="0" borderId="31" xfId="0" applyFont="1" applyBorder="1" applyAlignment="1">
      <alignment horizontal="left" vertical="top"/>
    </xf>
    <xf numFmtId="0" fontId="35" fillId="0" borderId="32" xfId="0" applyFont="1" applyBorder="1" applyAlignment="1">
      <alignment horizontal="left" vertical="top"/>
    </xf>
    <xf numFmtId="0" fontId="35" fillId="0" borderId="33" xfId="0" applyFont="1" applyBorder="1" applyAlignment="1">
      <alignment horizontal="left" vertical="top"/>
    </xf>
    <xf numFmtId="0" fontId="12" fillId="0" borderId="34" xfId="0" applyFont="1" applyBorder="1" applyAlignment="1">
      <alignment horizontal="left" vertical="center"/>
    </xf>
    <xf numFmtId="0" fontId="12" fillId="0" borderId="35" xfId="0" applyFont="1" applyBorder="1" applyAlignment="1">
      <alignment horizontal="left" vertical="center"/>
    </xf>
    <xf numFmtId="0" fontId="13" fillId="0" borderId="37" xfId="0" applyFont="1" applyBorder="1" applyAlignment="1" applyProtection="1">
      <alignment horizontal="left" vertical="top"/>
      <protection locked="0"/>
    </xf>
    <xf numFmtId="0" fontId="13" fillId="0" borderId="0" xfId="0" applyFont="1" applyBorder="1" applyAlignment="1" applyProtection="1">
      <alignment horizontal="left" vertical="top"/>
      <protection locked="0"/>
    </xf>
    <xf numFmtId="0" fontId="13" fillId="0" borderId="38" xfId="0" applyFont="1" applyBorder="1" applyAlignment="1" applyProtection="1">
      <alignment horizontal="left" vertical="top"/>
      <protection locked="0"/>
    </xf>
    <xf numFmtId="0" fontId="39" fillId="0" borderId="0" xfId="0" applyFont="1" applyAlignment="1">
      <alignment horizontal="center" vertical="center"/>
    </xf>
    <xf numFmtId="0" fontId="37" fillId="0" borderId="0" xfId="0" applyFont="1" applyAlignment="1">
      <alignment horizontal="center" vertical="center" wrapText="1"/>
    </xf>
    <xf numFmtId="0" fontId="12" fillId="0" borderId="37" xfId="0" applyFont="1" applyBorder="1" applyAlignment="1">
      <alignment horizontal="left" vertical="top"/>
    </xf>
    <xf numFmtId="0" fontId="12" fillId="0" borderId="0" xfId="0" applyFont="1" applyBorder="1" applyAlignment="1">
      <alignment horizontal="left" vertical="top"/>
    </xf>
    <xf numFmtId="0" fontId="35" fillId="0" borderId="8" xfId="0" applyFont="1" applyBorder="1" applyAlignment="1">
      <alignment horizontal="left" vertical="top" wrapText="1"/>
    </xf>
    <xf numFmtId="0" fontId="35" fillId="0" borderId="9" xfId="0" applyFont="1" applyBorder="1" applyAlignment="1">
      <alignment horizontal="left" vertical="top" wrapText="1"/>
    </xf>
    <xf numFmtId="0" fontId="35" fillId="0" borderId="10" xfId="0" applyFont="1" applyBorder="1" applyAlignment="1">
      <alignment horizontal="left" vertical="top" wrapText="1"/>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23" xfId="0" applyFont="1" applyBorder="1" applyAlignment="1" applyProtection="1">
      <alignment horizontal="left" vertical="top" wrapText="1"/>
      <protection locked="0"/>
    </xf>
    <xf numFmtId="0" fontId="12" fillId="0" borderId="24" xfId="0" applyFont="1" applyBorder="1" applyAlignment="1" applyProtection="1">
      <alignment horizontal="left" vertical="top" wrapText="1"/>
      <protection locked="0"/>
    </xf>
    <xf numFmtId="0" fontId="12" fillId="0" borderId="26" xfId="0" applyFont="1" applyBorder="1" applyAlignment="1" applyProtection="1">
      <alignment horizontal="left" vertical="top" wrapText="1"/>
      <protection locked="0"/>
    </xf>
    <xf numFmtId="0" fontId="12" fillId="0" borderId="27" xfId="0" applyFont="1" applyBorder="1" applyAlignment="1" applyProtection="1">
      <alignment horizontal="left" vertical="top" wrapText="1"/>
      <protection locked="0"/>
    </xf>
    <xf numFmtId="0" fontId="8" fillId="0" borderId="19" xfId="0" applyFont="1" applyFill="1" applyBorder="1" applyAlignment="1">
      <alignment horizontal="left" vertical="center" wrapText="1"/>
    </xf>
    <xf numFmtId="0" fontId="8" fillId="0" borderId="20" xfId="0" applyFont="1" applyFill="1" applyBorder="1" applyAlignment="1">
      <alignment horizontal="left" vertical="center" wrapText="1"/>
    </xf>
    <xf numFmtId="0" fontId="8" fillId="0" borderId="21" xfId="0" applyFont="1" applyFill="1" applyBorder="1" applyAlignment="1">
      <alignment horizontal="left" vertical="center" wrapText="1"/>
    </xf>
    <xf numFmtId="0" fontId="35" fillId="0" borderId="23" xfId="0" applyFont="1" applyFill="1" applyBorder="1" applyAlignment="1">
      <alignment horizontal="center" vertical="center" wrapText="1"/>
    </xf>
    <xf numFmtId="0" fontId="35" fillId="0" borderId="24" xfId="0" applyFont="1" applyFill="1" applyBorder="1" applyAlignment="1">
      <alignment horizontal="center" vertical="center" wrapText="1"/>
    </xf>
    <xf numFmtId="0" fontId="20" fillId="0" borderId="23" xfId="0" applyFont="1" applyBorder="1" applyAlignment="1" applyProtection="1">
      <alignment horizontal="left" vertical="top" wrapText="1"/>
      <protection locked="0"/>
    </xf>
    <xf numFmtId="0" fontId="20" fillId="0" borderId="24" xfId="0" applyFont="1" applyBorder="1" applyAlignment="1" applyProtection="1">
      <alignment horizontal="left" vertical="top" wrapText="1"/>
      <protection locked="0"/>
    </xf>
    <xf numFmtId="0" fontId="0" fillId="0" borderId="0" xfId="0" applyAlignment="1">
      <alignment horizontal="center" vertical="center" wrapText="1"/>
    </xf>
    <xf numFmtId="0" fontId="12" fillId="0" borderId="23" xfId="0" applyFont="1" applyFill="1" applyBorder="1" applyAlignment="1" applyProtection="1">
      <alignment horizontal="center" vertical="top" wrapText="1"/>
      <protection locked="0"/>
    </xf>
    <xf numFmtId="0" fontId="12" fillId="0" borderId="24" xfId="0" applyFont="1" applyFill="1" applyBorder="1" applyAlignment="1" applyProtection="1">
      <alignment horizontal="center" vertical="top" wrapText="1"/>
      <protection locked="0"/>
    </xf>
    <xf numFmtId="0" fontId="12" fillId="0" borderId="26" xfId="0" applyFont="1" applyFill="1" applyBorder="1" applyAlignment="1" applyProtection="1">
      <alignment horizontal="center" vertical="top" wrapText="1"/>
      <protection locked="0"/>
    </xf>
    <xf numFmtId="0" fontId="12" fillId="0" borderId="27" xfId="0" applyFont="1" applyFill="1" applyBorder="1" applyAlignment="1" applyProtection="1">
      <alignment horizontal="center" vertical="top" wrapText="1"/>
      <protection locked="0"/>
    </xf>
    <xf numFmtId="0" fontId="12" fillId="0" borderId="0" xfId="0" applyFont="1" applyFill="1" applyBorder="1" applyAlignment="1" applyProtection="1">
      <alignment horizontal="center" vertical="top" wrapText="1"/>
      <protection locked="0"/>
    </xf>
    <xf numFmtId="0" fontId="13" fillId="0" borderId="0" xfId="0" applyFont="1" applyAlignment="1" applyProtection="1">
      <alignment horizontal="left"/>
    </xf>
    <xf numFmtId="0" fontId="37" fillId="0" borderId="0" xfId="0" applyFont="1" applyAlignment="1" applyProtection="1">
      <alignment horizontal="left"/>
      <protection locked="0"/>
    </xf>
    <xf numFmtId="0" fontId="16" fillId="0" borderId="18" xfId="0" applyFont="1" applyBorder="1" applyAlignment="1">
      <alignment horizontal="center"/>
    </xf>
    <xf numFmtId="0" fontId="16" fillId="0" borderId="17" xfId="0" applyFont="1" applyBorder="1" applyAlignment="1">
      <alignment horizontal="center"/>
    </xf>
    <xf numFmtId="0" fontId="12" fillId="0" borderId="29" xfId="0" applyFont="1" applyBorder="1" applyAlignment="1" applyProtection="1">
      <alignment horizontal="left" vertical="top" wrapText="1"/>
      <protection locked="0"/>
    </xf>
    <xf numFmtId="0" fontId="12" fillId="0" borderId="30" xfId="0" applyFont="1" applyBorder="1" applyAlignment="1" applyProtection="1">
      <alignment horizontal="left" vertical="top" wrapText="1"/>
      <protection locked="0"/>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35" fillId="0" borderId="0" xfId="0" applyFont="1" applyFill="1" applyBorder="1" applyAlignment="1">
      <alignment horizontal="left" vertical="center" wrapText="1"/>
    </xf>
    <xf numFmtId="0" fontId="10" fillId="0" borderId="0" xfId="0" applyFont="1" applyFill="1" applyBorder="1" applyAlignment="1">
      <alignment horizontal="center" vertical="center" wrapText="1"/>
    </xf>
    <xf numFmtId="0" fontId="35" fillId="0" borderId="19" xfId="0" applyFont="1" applyBorder="1" applyAlignment="1">
      <alignment horizontal="center" vertical="center" wrapText="1"/>
    </xf>
    <xf numFmtId="0" fontId="35" fillId="0" borderId="20"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35" fillId="0" borderId="20" xfId="0" applyFont="1" applyFill="1" applyBorder="1" applyAlignment="1">
      <alignment horizontal="center" vertical="center"/>
    </xf>
    <xf numFmtId="0" fontId="35" fillId="0" borderId="26" xfId="0" applyFont="1" applyBorder="1"/>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35" fillId="0" borderId="21" xfId="0" applyFont="1" applyBorder="1" applyAlignment="1">
      <alignment horizontal="center" vertical="center" wrapText="1"/>
    </xf>
    <xf numFmtId="0" fontId="35" fillId="0" borderId="27" xfId="0" applyFont="1" applyBorder="1" applyAlignment="1">
      <alignment horizontal="center" vertical="center" wrapText="1"/>
    </xf>
    <xf numFmtId="0" fontId="35" fillId="0" borderId="23" xfId="0" applyFont="1" applyBorder="1" applyAlignment="1">
      <alignment horizontal="center" vertical="center" wrapText="1"/>
    </xf>
    <xf numFmtId="0" fontId="35" fillId="0" borderId="24" xfId="0" applyFont="1" applyBorder="1" applyAlignment="1">
      <alignment horizontal="center" vertical="center" wrapText="1"/>
    </xf>
    <xf numFmtId="0" fontId="35" fillId="0" borderId="22" xfId="0" applyFont="1" applyBorder="1" applyAlignment="1">
      <alignment horizontal="center" vertical="center" wrapText="1"/>
    </xf>
    <xf numFmtId="0" fontId="35" fillId="0" borderId="23" xfId="0" applyFont="1" applyBorder="1"/>
    <xf numFmtId="0" fontId="11" fillId="0" borderId="3" xfId="0" applyFont="1" applyBorder="1" applyAlignment="1">
      <alignment horizontal="center" vertical="center" wrapText="1"/>
    </xf>
    <xf numFmtId="0" fontId="12" fillId="0" borderId="23" xfId="0" applyFont="1" applyBorder="1" applyAlignment="1" applyProtection="1">
      <alignment horizontal="center" vertical="top" wrapText="1"/>
      <protection locked="0"/>
    </xf>
    <xf numFmtId="0" fontId="12" fillId="0" borderId="24" xfId="0" applyFont="1" applyBorder="1" applyAlignment="1" applyProtection="1">
      <alignment horizontal="center" vertical="top" wrapText="1"/>
      <protection locked="0"/>
    </xf>
    <xf numFmtId="0" fontId="17" fillId="0" borderId="6" xfId="0" applyFont="1" applyBorder="1" applyAlignment="1">
      <alignment horizontal="left" vertical="top" wrapText="1"/>
    </xf>
    <xf numFmtId="0" fontId="17" fillId="0" borderId="7"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54"/>
  <sheetViews>
    <sheetView showGridLines="0" view="pageBreakPreview" topLeftCell="H17" zoomScale="110" zoomScaleNormal="100" zoomScaleSheetLayoutView="110" workbookViewId="0">
      <selection activeCell="M37" sqref="M37:N37"/>
    </sheetView>
  </sheetViews>
  <sheetFormatPr baseColWidth="10" defaultRowHeight="12.75" x14ac:dyDescent="0.2"/>
  <cols>
    <col min="1" max="2" width="11.7109375" customWidth="1"/>
    <col min="3" max="3" width="18.7109375" customWidth="1"/>
    <col min="4" max="4" width="11.7109375" customWidth="1"/>
    <col min="5" max="5" width="18.7109375" customWidth="1"/>
    <col min="6" max="8" width="11.7109375" customWidth="1"/>
    <col min="9" max="9" width="6.7109375" customWidth="1"/>
    <col min="11" max="11" width="16.85546875" bestFit="1" customWidth="1"/>
    <col min="12" max="12" width="30.85546875" bestFit="1" customWidth="1"/>
    <col min="13" max="13" width="16.42578125" bestFit="1" customWidth="1"/>
    <col min="14" max="14" width="19.7109375" bestFit="1" customWidth="1"/>
  </cols>
  <sheetData>
    <row r="1" spans="1:14" ht="15" customHeight="1" x14ac:dyDescent="0.2">
      <c r="A1" s="116"/>
      <c r="B1" s="117"/>
      <c r="C1" s="117"/>
      <c r="D1" s="117"/>
      <c r="E1" s="117"/>
      <c r="F1" s="117"/>
      <c r="G1" s="117"/>
      <c r="H1" s="118"/>
    </row>
    <row r="2" spans="1:14" ht="15" customHeight="1" x14ac:dyDescent="0.2">
      <c r="A2" s="135" t="s">
        <v>0</v>
      </c>
      <c r="B2" s="136"/>
      <c r="C2" s="136"/>
      <c r="D2" s="136"/>
      <c r="E2" s="136"/>
      <c r="F2" s="136"/>
      <c r="G2" s="136"/>
      <c r="H2" s="137"/>
    </row>
    <row r="3" spans="1:14" ht="15" customHeight="1" x14ac:dyDescent="0.2">
      <c r="A3" s="135"/>
      <c r="B3" s="136"/>
      <c r="C3" s="136"/>
      <c r="D3" s="136"/>
      <c r="E3" s="136"/>
      <c r="F3" s="136"/>
      <c r="G3" s="136"/>
      <c r="H3" s="137"/>
      <c r="I3" s="1"/>
      <c r="J3" s="1"/>
      <c r="K3" s="1"/>
      <c r="L3" s="1"/>
      <c r="M3" s="1"/>
    </row>
    <row r="4" spans="1:14" ht="15" customHeight="1" x14ac:dyDescent="0.2">
      <c r="A4" s="119"/>
      <c r="B4" s="60"/>
      <c r="C4" s="60"/>
      <c r="D4" s="60"/>
      <c r="E4" s="60"/>
      <c r="F4" s="60"/>
      <c r="G4" s="60"/>
      <c r="H4" s="120"/>
      <c r="I4" s="1"/>
      <c r="J4" s="1"/>
      <c r="K4" s="1"/>
      <c r="L4" s="1"/>
      <c r="M4" s="1"/>
    </row>
    <row r="5" spans="1:14" ht="15" customHeight="1" x14ac:dyDescent="0.2">
      <c r="A5" s="119"/>
      <c r="B5" s="60"/>
      <c r="C5" s="60"/>
      <c r="D5" s="60"/>
      <c r="E5" s="60"/>
      <c r="F5" s="60"/>
      <c r="G5" s="60"/>
      <c r="H5" s="120"/>
      <c r="I5" s="1"/>
      <c r="J5" s="1"/>
      <c r="K5" s="1"/>
      <c r="L5" s="1"/>
      <c r="M5" s="1"/>
    </row>
    <row r="6" spans="1:14" ht="15" customHeight="1" x14ac:dyDescent="0.2">
      <c r="A6" s="138" t="s">
        <v>1</v>
      </c>
      <c r="B6" s="139"/>
      <c r="C6" s="139"/>
      <c r="D6" s="139"/>
      <c r="E6" s="139"/>
      <c r="F6" s="139"/>
      <c r="G6" s="139"/>
      <c r="H6" s="140"/>
      <c r="I6" s="1"/>
      <c r="J6" s="1"/>
      <c r="K6" s="1"/>
      <c r="L6" s="1"/>
      <c r="M6" s="1"/>
    </row>
    <row r="7" spans="1:14" ht="15" customHeight="1" x14ac:dyDescent="0.2">
      <c r="A7" s="130" t="str">
        <f>IF(Synthese!B25="","Complétez la synthèse",Synthese!B25)</f>
        <v>Nom du Producteur 1</v>
      </c>
      <c r="B7" s="131"/>
      <c r="C7" s="131"/>
      <c r="D7" s="131"/>
      <c r="E7" s="131"/>
      <c r="F7" s="131"/>
      <c r="G7" s="131"/>
      <c r="H7" s="132"/>
      <c r="I7" s="1"/>
      <c r="J7" s="1"/>
      <c r="K7" s="1"/>
      <c r="L7" s="1"/>
      <c r="M7" s="1"/>
    </row>
    <row r="8" spans="1:14" ht="15" customHeight="1" x14ac:dyDescent="0.2">
      <c r="A8" s="130" t="str">
        <f>IF(Synthese!B26="","Complétez la synthèse",Synthese!B26)</f>
        <v>Nom du Producteur 2</v>
      </c>
      <c r="B8" s="131"/>
      <c r="C8" s="131"/>
      <c r="D8" s="131"/>
      <c r="E8" s="131"/>
      <c r="F8" s="131"/>
      <c r="G8" s="131"/>
      <c r="H8" s="132"/>
      <c r="I8" s="1"/>
      <c r="J8" s="1"/>
      <c r="K8" s="1"/>
      <c r="L8" s="1"/>
      <c r="M8" s="1"/>
    </row>
    <row r="9" spans="1:14" ht="15" customHeight="1" x14ac:dyDescent="0.2">
      <c r="A9" s="130" t="str">
        <f>IF(Synthese!B27="","Complétez la synthèse",Synthese!B27)</f>
        <v>Nom du Producteur 3</v>
      </c>
      <c r="B9" s="131"/>
      <c r="C9" s="131"/>
      <c r="D9" s="131"/>
      <c r="E9" s="131"/>
      <c r="F9" s="131"/>
      <c r="G9" s="131"/>
      <c r="H9" s="132"/>
      <c r="I9" s="1"/>
      <c r="J9" s="1"/>
      <c r="K9" s="1"/>
      <c r="L9" s="1"/>
      <c r="M9" s="1"/>
    </row>
    <row r="10" spans="1:14" ht="15" customHeight="1" x14ac:dyDescent="0.2">
      <c r="A10" s="119"/>
      <c r="B10" s="60"/>
      <c r="C10" s="60"/>
      <c r="D10" s="60"/>
      <c r="E10" s="60"/>
      <c r="F10" s="60"/>
      <c r="G10" s="60"/>
      <c r="H10" s="120"/>
      <c r="I10" s="1"/>
      <c r="J10" s="1"/>
      <c r="K10" s="1"/>
      <c r="L10" s="1"/>
      <c r="M10" s="1"/>
    </row>
    <row r="11" spans="1:14" ht="15" customHeight="1" x14ac:dyDescent="0.2">
      <c r="A11" s="138" t="s">
        <v>2</v>
      </c>
      <c r="B11" s="139"/>
      <c r="C11" s="139"/>
      <c r="D11" s="139"/>
      <c r="E11" s="139"/>
      <c r="F11" s="139"/>
      <c r="G11" s="139"/>
      <c r="H11" s="140"/>
      <c r="I11" s="1"/>
      <c r="J11" s="1"/>
      <c r="K11" s="1"/>
      <c r="L11" s="1"/>
      <c r="M11" s="1"/>
    </row>
    <row r="12" spans="1:14" ht="15" customHeight="1" x14ac:dyDescent="0.2">
      <c r="A12" s="130" t="str">
        <f>IF(Synthese!B30="","Complétez la synthèse",Synthese!B30)</f>
        <v>Agence</v>
      </c>
      <c r="B12" s="131"/>
      <c r="C12" s="131"/>
      <c r="D12" s="131"/>
      <c r="E12" s="131"/>
      <c r="F12" s="131"/>
      <c r="G12" s="131"/>
      <c r="H12" s="132"/>
      <c r="I12" s="1"/>
      <c r="J12" s="1"/>
      <c r="K12" s="1"/>
      <c r="L12" s="1"/>
      <c r="M12" s="1"/>
    </row>
    <row r="13" spans="1:14" ht="15" customHeight="1" x14ac:dyDescent="0.2">
      <c r="A13" s="130" t="str">
        <f>IF(Synthese!B31="","Complétez la synthèse",Synthese!B31)</f>
        <v>Adresse 1</v>
      </c>
      <c r="B13" s="131"/>
      <c r="C13" s="131"/>
      <c r="D13" s="131"/>
      <c r="E13" s="131"/>
      <c r="F13" s="131"/>
      <c r="G13" s="131"/>
      <c r="H13" s="132"/>
      <c r="I13" s="1"/>
      <c r="J13" s="1"/>
      <c r="K13" s="1"/>
      <c r="L13" s="1"/>
      <c r="M13" s="1"/>
    </row>
    <row r="14" spans="1:14" ht="15" customHeight="1" x14ac:dyDescent="0.2">
      <c r="A14" s="130" t="str">
        <f>IF(Synthese!B32="","Complétez la synthèse",Synthese!B32)</f>
        <v>Adresse 2</v>
      </c>
      <c r="B14" s="131"/>
      <c r="C14" s="131"/>
      <c r="D14" s="131"/>
      <c r="E14" s="131"/>
      <c r="F14" s="131"/>
      <c r="G14" s="131"/>
      <c r="H14" s="132"/>
      <c r="I14" s="1"/>
      <c r="J14" s="1"/>
      <c r="K14" s="1"/>
      <c r="L14" s="1"/>
      <c r="M14" s="1"/>
    </row>
    <row r="15" spans="1:14" ht="15" customHeight="1" x14ac:dyDescent="0.2">
      <c r="A15" s="130" t="str">
        <f>IF(Synthese!B33="","Complétez la synthèse",Synthese!B33)</f>
        <v>Adresse 3</v>
      </c>
      <c r="B15" s="131"/>
      <c r="C15" s="131"/>
      <c r="D15" s="131"/>
      <c r="E15" s="131"/>
      <c r="F15" s="131"/>
      <c r="G15" s="131"/>
      <c r="H15" s="132"/>
      <c r="I15" s="1"/>
      <c r="J15" s="1"/>
      <c r="K15" s="1"/>
      <c r="L15" s="1"/>
      <c r="M15" s="1"/>
      <c r="N15" t="s">
        <v>114</v>
      </c>
    </row>
    <row r="16" spans="1:14" ht="15" customHeight="1" x14ac:dyDescent="0.2">
      <c r="A16" s="119"/>
      <c r="B16" s="60"/>
      <c r="C16" s="60"/>
      <c r="D16" s="60"/>
      <c r="E16" s="60"/>
      <c r="F16" s="60"/>
      <c r="G16" s="60"/>
      <c r="H16" s="120"/>
      <c r="I16" s="1"/>
      <c r="J16" s="1"/>
      <c r="K16" s="1"/>
      <c r="L16" s="1"/>
      <c r="M16" s="1"/>
      <c r="N16" t="s">
        <v>15</v>
      </c>
    </row>
    <row r="17" spans="1:15" ht="15" customHeight="1" x14ac:dyDescent="0.2">
      <c r="A17" s="151" t="s">
        <v>329</v>
      </c>
      <c r="B17" s="152"/>
      <c r="C17" s="152"/>
      <c r="D17" s="152"/>
      <c r="E17" s="56"/>
      <c r="F17" s="56"/>
      <c r="G17" s="56"/>
      <c r="H17" s="121"/>
      <c r="I17" s="1"/>
      <c r="J17" s="1"/>
      <c r="K17" s="1"/>
      <c r="L17" s="1"/>
      <c r="M17" s="1"/>
    </row>
    <row r="18" spans="1:15" ht="15" customHeight="1" x14ac:dyDescent="0.2">
      <c r="A18" s="151" t="s">
        <v>330</v>
      </c>
      <c r="B18" s="152"/>
      <c r="C18" s="152"/>
      <c r="D18" s="152"/>
      <c r="E18" s="56"/>
      <c r="F18" s="56"/>
      <c r="G18" s="56"/>
      <c r="H18" s="121"/>
      <c r="I18" s="1"/>
      <c r="J18" s="1"/>
      <c r="K18" s="1"/>
      <c r="L18" s="1"/>
      <c r="M18" s="1"/>
    </row>
    <row r="19" spans="1:15" ht="15" customHeight="1" x14ac:dyDescent="0.2">
      <c r="A19" s="119"/>
      <c r="B19" s="60"/>
      <c r="C19" s="60"/>
      <c r="D19" s="60"/>
      <c r="E19" s="60"/>
      <c r="F19" s="60"/>
      <c r="G19" s="60"/>
      <c r="H19" s="120"/>
      <c r="I19" s="1"/>
      <c r="J19" s="1"/>
      <c r="K19" s="1"/>
      <c r="L19" s="1"/>
      <c r="M19" s="1"/>
    </row>
    <row r="20" spans="1:15" ht="15" customHeight="1" x14ac:dyDescent="0.2">
      <c r="A20" s="138" t="s">
        <v>246</v>
      </c>
      <c r="B20" s="139"/>
      <c r="C20" s="139"/>
      <c r="D20" s="139"/>
      <c r="E20" s="139"/>
      <c r="F20" s="139"/>
      <c r="G20" s="139"/>
      <c r="H20" s="140"/>
      <c r="I20" s="1"/>
      <c r="J20" s="1"/>
      <c r="K20" s="1"/>
      <c r="L20" s="1"/>
      <c r="M20" s="1"/>
    </row>
    <row r="21" spans="1:15" ht="15" customHeight="1" x14ac:dyDescent="0.2">
      <c r="A21" s="130" t="str">
        <f>Synthese!E35</f>
        <v>SIRET</v>
      </c>
      <c r="B21" s="131"/>
      <c r="C21" s="131"/>
      <c r="D21" s="131"/>
      <c r="E21" s="131"/>
      <c r="F21" s="131"/>
      <c r="G21" s="131"/>
      <c r="H21" s="132"/>
      <c r="I21" s="1"/>
      <c r="J21" s="1"/>
      <c r="K21" s="1"/>
      <c r="L21" s="1"/>
      <c r="M21" s="1"/>
    </row>
    <row r="22" spans="1:15" ht="15" customHeight="1" x14ac:dyDescent="0.2">
      <c r="A22" s="119"/>
      <c r="B22" s="60"/>
      <c r="C22" s="60"/>
      <c r="D22" s="60"/>
      <c r="E22" s="60"/>
      <c r="F22" s="60"/>
      <c r="G22" s="60"/>
      <c r="H22" s="120"/>
      <c r="I22" s="1"/>
      <c r="J22" s="1"/>
      <c r="K22" s="1"/>
      <c r="L22" s="1"/>
      <c r="M22" s="1"/>
      <c r="N22" t="s">
        <v>15</v>
      </c>
      <c r="O22" t="s">
        <v>118</v>
      </c>
    </row>
    <row r="23" spans="1:15" ht="15" customHeight="1" x14ac:dyDescent="0.2">
      <c r="A23" s="145" t="s">
        <v>15</v>
      </c>
      <c r="B23" s="133"/>
      <c r="C23" s="144" t="str">
        <f>IF(Synthese!C17="","Complétez la synthèse",Synthese!C17)</f>
        <v>Nom</v>
      </c>
      <c r="D23" s="144"/>
      <c r="E23" s="144" t="str">
        <f>IF(Synthese!C18="","Complétez la synthèse",Synthese!C18)</f>
        <v>Prénom</v>
      </c>
      <c r="F23" s="144"/>
      <c r="G23" s="60"/>
      <c r="H23" s="120"/>
      <c r="I23" s="1"/>
      <c r="J23" s="1"/>
      <c r="K23" s="1"/>
      <c r="L23" s="1"/>
      <c r="M23" s="1"/>
      <c r="N23" t="s">
        <v>16</v>
      </c>
      <c r="O23" t="s">
        <v>119</v>
      </c>
    </row>
    <row r="24" spans="1:15" ht="15" customHeight="1" x14ac:dyDescent="0.2">
      <c r="A24" s="119" t="s">
        <v>10</v>
      </c>
      <c r="B24" s="60" t="str">
        <f>IF(A23=N22,N24,N25)</f>
        <v>habilité</v>
      </c>
      <c r="C24" s="131" t="s">
        <v>11</v>
      </c>
      <c r="D24" s="131"/>
      <c r="E24" s="131" t="str">
        <f>IF(Synthese!B9="","Complétez la synthèse",Synthese!B9)</f>
        <v>Nom Organisme</v>
      </c>
      <c r="F24" s="131"/>
      <c r="G24" s="131"/>
      <c r="H24" s="132"/>
      <c r="I24" s="1"/>
      <c r="J24" s="31" t="s">
        <v>127</v>
      </c>
      <c r="K24" s="1"/>
      <c r="L24" s="1"/>
      <c r="M24" s="1"/>
      <c r="N24" t="s">
        <v>17</v>
      </c>
      <c r="O24" t="s">
        <v>293</v>
      </c>
    </row>
    <row r="25" spans="1:15" ht="15" customHeight="1" x14ac:dyDescent="0.2">
      <c r="A25" s="130" t="s">
        <v>12</v>
      </c>
      <c r="B25" s="131"/>
      <c r="C25" s="133" t="s">
        <v>13</v>
      </c>
      <c r="D25" s="133"/>
      <c r="E25" s="131" t="s">
        <v>45</v>
      </c>
      <c r="F25" s="131"/>
      <c r="G25" s="131"/>
      <c r="H25" s="132"/>
      <c r="I25" s="1"/>
      <c r="J25" s="31" t="s">
        <v>126</v>
      </c>
      <c r="K25" s="1"/>
      <c r="L25" s="1"/>
      <c r="M25" s="1"/>
      <c r="N25" t="s">
        <v>18</v>
      </c>
    </row>
    <row r="26" spans="1:15" ht="29.25" customHeight="1" x14ac:dyDescent="0.2">
      <c r="A26" s="130" t="s">
        <v>120</v>
      </c>
      <c r="B26" s="131"/>
      <c r="C26" s="131"/>
      <c r="D26" s="131"/>
      <c r="E26" s="131"/>
      <c r="F26" s="131"/>
      <c r="G26" s="131"/>
      <c r="H26" s="132"/>
      <c r="I26" s="1"/>
      <c r="J26" s="31" t="s">
        <v>125</v>
      </c>
      <c r="K26" s="1"/>
      <c r="L26" s="1"/>
      <c r="M26" s="1"/>
    </row>
    <row r="27" spans="1:15" ht="16.5" customHeight="1" x14ac:dyDescent="0.2">
      <c r="A27" s="147" t="s">
        <v>122</v>
      </c>
      <c r="B27" s="148"/>
      <c r="C27" s="148"/>
      <c r="D27" s="148" t="s">
        <v>121</v>
      </c>
      <c r="E27" s="148"/>
      <c r="F27" s="148"/>
      <c r="G27" s="148"/>
      <c r="H27" s="149"/>
      <c r="I27" s="1"/>
      <c r="J27" s="1"/>
      <c r="K27" s="1"/>
      <c r="L27" s="1"/>
      <c r="M27" s="1"/>
    </row>
    <row r="28" spans="1:15" ht="17.25" customHeight="1" x14ac:dyDescent="0.2">
      <c r="A28" s="130" t="s">
        <v>123</v>
      </c>
      <c r="B28" s="131"/>
      <c r="C28" s="131"/>
      <c r="D28" s="133" t="s">
        <v>113</v>
      </c>
      <c r="E28" s="133"/>
      <c r="F28" s="134" t="s">
        <v>160</v>
      </c>
      <c r="G28" s="134"/>
      <c r="H28" s="120"/>
      <c r="I28" s="1"/>
      <c r="J28" s="1"/>
      <c r="K28" s="1"/>
      <c r="L28" s="1"/>
      <c r="M28" s="1"/>
    </row>
    <row r="29" spans="1:15" ht="15" customHeight="1" x14ac:dyDescent="0.2">
      <c r="A29" s="145" t="s">
        <v>159</v>
      </c>
      <c r="B29" s="133"/>
      <c r="C29" s="133"/>
      <c r="D29" s="133"/>
      <c r="E29" s="133"/>
      <c r="F29" s="133"/>
      <c r="G29" s="133"/>
      <c r="H29" s="146"/>
      <c r="I29" s="1"/>
      <c r="K29" s="24" t="s">
        <v>52</v>
      </c>
      <c r="L29" s="24" t="s">
        <v>109</v>
      </c>
      <c r="M29" s="38" t="s">
        <v>184</v>
      </c>
      <c r="N29" s="38" t="s">
        <v>185</v>
      </c>
    </row>
    <row r="30" spans="1:15" ht="15" customHeight="1" x14ac:dyDescent="0.2">
      <c r="A30" s="130" t="s">
        <v>9</v>
      </c>
      <c r="B30" s="131"/>
      <c r="C30" s="131"/>
      <c r="D30" s="131"/>
      <c r="E30" s="131"/>
      <c r="F30" s="131"/>
      <c r="G30" s="131"/>
      <c r="H30" s="132"/>
      <c r="I30" s="1"/>
      <c r="J30" s="161" t="s">
        <v>213</v>
      </c>
      <c r="K30" s="25" t="s">
        <v>159</v>
      </c>
      <c r="L30" s="26" t="s">
        <v>160</v>
      </c>
      <c r="M30" s="39" t="s">
        <v>186</v>
      </c>
      <c r="N30" s="40"/>
    </row>
    <row r="31" spans="1:15" ht="15" customHeight="1" x14ac:dyDescent="0.2">
      <c r="A31" s="130" t="s">
        <v>3</v>
      </c>
      <c r="B31" s="131"/>
      <c r="C31" s="131"/>
      <c r="D31" s="131"/>
      <c r="E31" s="131"/>
      <c r="F31" s="131"/>
      <c r="G31" s="131"/>
      <c r="H31" s="132"/>
      <c r="I31" s="1"/>
      <c r="J31" s="162"/>
      <c r="K31" s="25" t="s">
        <v>176</v>
      </c>
      <c r="L31" s="26" t="s">
        <v>177</v>
      </c>
      <c r="M31" s="39" t="s">
        <v>187</v>
      </c>
      <c r="N31" s="40"/>
    </row>
    <row r="32" spans="1:15" ht="15" customHeight="1" x14ac:dyDescent="0.2">
      <c r="A32" s="130" t="str">
        <f>IF(Synthese!D20="","Complétez la synthèse",Synthese!D20)</f>
        <v>xxxx</v>
      </c>
      <c r="B32" s="131"/>
      <c r="C32" s="131"/>
      <c r="D32" s="131"/>
      <c r="E32" s="131"/>
      <c r="F32" s="131"/>
      <c r="G32" s="131"/>
      <c r="H32" s="132"/>
      <c r="I32" s="1"/>
      <c r="J32" s="162"/>
      <c r="K32" s="25">
        <v>38908</v>
      </c>
      <c r="L32" s="26" t="s">
        <v>387</v>
      </c>
      <c r="M32" s="39" t="s">
        <v>313</v>
      </c>
      <c r="N32" s="40"/>
    </row>
    <row r="33" spans="1:14" ht="15" customHeight="1" x14ac:dyDescent="0.2">
      <c r="A33" s="130" t="s">
        <v>14</v>
      </c>
      <c r="B33" s="131"/>
      <c r="C33" s="131"/>
      <c r="D33" s="131"/>
      <c r="E33" s="131"/>
      <c r="F33" s="131"/>
      <c r="G33" s="131"/>
      <c r="H33" s="132"/>
      <c r="I33" s="1"/>
      <c r="J33" s="162"/>
      <c r="K33" s="25" t="s">
        <v>294</v>
      </c>
      <c r="L33" s="26" t="s">
        <v>295</v>
      </c>
      <c r="M33" s="164" t="s">
        <v>379</v>
      </c>
      <c r="N33" s="165"/>
    </row>
    <row r="34" spans="1:14" ht="15" customHeight="1" x14ac:dyDescent="0.2">
      <c r="A34" s="119"/>
      <c r="B34" s="60"/>
      <c r="C34" s="60"/>
      <c r="D34" s="60"/>
      <c r="E34" s="60"/>
      <c r="F34" s="60"/>
      <c r="G34" s="60"/>
      <c r="H34" s="120"/>
      <c r="I34" s="1"/>
      <c r="J34" s="162"/>
      <c r="K34" s="58">
        <v>40360</v>
      </c>
      <c r="L34" s="26" t="s">
        <v>386</v>
      </c>
      <c r="M34" s="164" t="s">
        <v>380</v>
      </c>
      <c r="N34" s="165"/>
    </row>
    <row r="35" spans="1:14" ht="15" customHeight="1" x14ac:dyDescent="0.2">
      <c r="A35" s="159" t="s">
        <v>298</v>
      </c>
      <c r="B35" s="150"/>
      <c r="C35" s="150"/>
      <c r="D35" s="150"/>
      <c r="E35" s="150"/>
      <c r="F35" s="150"/>
      <c r="G35" s="150"/>
      <c r="H35" s="160"/>
      <c r="I35" s="1"/>
      <c r="J35" s="162"/>
      <c r="K35" s="25">
        <v>39819</v>
      </c>
      <c r="L35" s="26" t="s">
        <v>385</v>
      </c>
      <c r="M35" s="164" t="s">
        <v>381</v>
      </c>
      <c r="N35" s="165"/>
    </row>
    <row r="36" spans="1:14" ht="15" customHeight="1" x14ac:dyDescent="0.2">
      <c r="A36" s="122" t="s">
        <v>299</v>
      </c>
      <c r="B36" s="150" t="s">
        <v>300</v>
      </c>
      <c r="C36" s="150"/>
      <c r="D36" s="150"/>
      <c r="E36" s="150"/>
      <c r="F36" s="150"/>
      <c r="G36" s="60"/>
      <c r="H36" s="120"/>
      <c r="I36" s="1"/>
      <c r="J36" s="162"/>
      <c r="K36" s="58">
        <v>39052</v>
      </c>
      <c r="L36" s="26" t="s">
        <v>384</v>
      </c>
      <c r="M36" s="164" t="s">
        <v>382</v>
      </c>
      <c r="N36" s="165"/>
    </row>
    <row r="37" spans="1:14" ht="15" customHeight="1" x14ac:dyDescent="0.2">
      <c r="A37" s="122" t="s">
        <v>299</v>
      </c>
      <c r="B37" s="150" t="s">
        <v>301</v>
      </c>
      <c r="C37" s="150"/>
      <c r="D37" s="150"/>
      <c r="E37" s="150"/>
      <c r="F37" s="150"/>
      <c r="G37" s="60"/>
      <c r="H37" s="120"/>
      <c r="I37" s="1"/>
      <c r="J37" s="163"/>
      <c r="K37" s="58">
        <v>37896</v>
      </c>
      <c r="L37" s="26" t="s">
        <v>296</v>
      </c>
      <c r="M37" s="164" t="s">
        <v>383</v>
      </c>
      <c r="N37" s="165"/>
    </row>
    <row r="38" spans="1:14" ht="15" customHeight="1" x14ac:dyDescent="0.2">
      <c r="A38" s="122" t="s">
        <v>299</v>
      </c>
      <c r="B38" s="150" t="s">
        <v>302</v>
      </c>
      <c r="C38" s="150"/>
      <c r="D38" s="150"/>
      <c r="E38" s="150"/>
      <c r="F38" s="150"/>
      <c r="G38" s="60"/>
      <c r="H38" s="120"/>
      <c r="I38" s="1"/>
      <c r="J38" s="51"/>
      <c r="K38" s="52"/>
      <c r="L38" s="53"/>
      <c r="M38" s="53"/>
      <c r="N38" s="53"/>
    </row>
    <row r="39" spans="1:14" ht="15" customHeight="1" x14ac:dyDescent="0.2">
      <c r="A39" s="122" t="s">
        <v>299</v>
      </c>
      <c r="B39" s="150" t="s">
        <v>303</v>
      </c>
      <c r="C39" s="150"/>
      <c r="D39" s="150"/>
      <c r="E39" s="150"/>
      <c r="F39" s="150"/>
      <c r="G39" s="60"/>
      <c r="H39" s="120"/>
      <c r="I39" s="1"/>
      <c r="J39" s="51"/>
      <c r="K39" s="52"/>
      <c r="L39" s="53"/>
      <c r="M39" s="53"/>
      <c r="N39" s="53"/>
    </row>
    <row r="40" spans="1:14" ht="15" customHeight="1" x14ac:dyDescent="0.2">
      <c r="A40" s="119"/>
      <c r="B40" s="60"/>
      <c r="C40" s="60"/>
      <c r="D40" s="60"/>
      <c r="E40" s="60"/>
      <c r="F40" s="60"/>
      <c r="G40" s="60"/>
      <c r="H40" s="120"/>
      <c r="I40" s="1"/>
      <c r="J40" s="51"/>
      <c r="K40" s="52"/>
      <c r="L40" s="53"/>
      <c r="M40" s="53"/>
      <c r="N40" s="53"/>
    </row>
    <row r="41" spans="1:14" ht="45.75" customHeight="1" x14ac:dyDescent="0.2">
      <c r="A41" s="141" t="s">
        <v>124</v>
      </c>
      <c r="B41" s="142"/>
      <c r="C41" s="142"/>
      <c r="D41" s="142"/>
      <c r="E41" s="142"/>
      <c r="F41" s="142"/>
      <c r="G41" s="142"/>
      <c r="H41" s="143"/>
      <c r="I41" s="1"/>
      <c r="J41" s="1"/>
      <c r="K41" s="1"/>
      <c r="L41" s="1"/>
      <c r="M41" s="1"/>
    </row>
    <row r="42" spans="1:14" ht="15" customHeight="1" x14ac:dyDescent="0.2">
      <c r="A42" s="119"/>
      <c r="B42" s="60"/>
      <c r="C42" s="60"/>
      <c r="D42" s="60"/>
      <c r="E42" s="60"/>
      <c r="F42" s="60"/>
      <c r="G42" s="60"/>
      <c r="H42" s="120"/>
      <c r="I42" s="1"/>
      <c r="J42" s="1"/>
      <c r="K42" s="1"/>
      <c r="L42" s="1"/>
      <c r="M42" s="1"/>
    </row>
    <row r="43" spans="1:14" ht="15" customHeight="1" x14ac:dyDescent="0.2">
      <c r="A43" s="119"/>
      <c r="B43" s="60"/>
      <c r="C43" s="60"/>
      <c r="D43" s="60"/>
      <c r="E43" s="60"/>
      <c r="F43" s="60"/>
      <c r="G43" s="60"/>
      <c r="H43" s="120"/>
      <c r="I43" s="1"/>
      <c r="J43" s="1"/>
      <c r="K43" s="1"/>
      <c r="L43" s="1"/>
      <c r="M43" s="1"/>
    </row>
    <row r="44" spans="1:14" ht="15" customHeight="1" x14ac:dyDescent="0.2">
      <c r="A44" s="119" t="s">
        <v>4</v>
      </c>
      <c r="B44" s="60"/>
      <c r="C44" s="60"/>
      <c r="D44" s="60" t="s">
        <v>5</v>
      </c>
      <c r="E44" s="133"/>
      <c r="F44" s="133"/>
      <c r="G44" s="133"/>
      <c r="H44" s="146"/>
      <c r="I44" s="1"/>
      <c r="J44" s="1"/>
      <c r="K44" s="1"/>
      <c r="L44" s="1"/>
      <c r="M44" s="1"/>
    </row>
    <row r="45" spans="1:14" ht="15" customHeight="1" x14ac:dyDescent="0.2">
      <c r="A45" s="119" t="s">
        <v>19</v>
      </c>
      <c r="B45" s="144" t="str">
        <f>IF(Synthese!C17="","Complétez la synthèse",Synthese!C17)</f>
        <v>Nom</v>
      </c>
      <c r="C45" s="144"/>
      <c r="D45" s="131" t="s">
        <v>7</v>
      </c>
      <c r="E45" s="131"/>
      <c r="F45" s="131" t="str">
        <f>IF(Synthese!B9="","Complétez la synthèse",Synthese!B9)</f>
        <v>Nom Organisme</v>
      </c>
      <c r="G45" s="131"/>
      <c r="H45" s="132"/>
      <c r="I45" s="1"/>
      <c r="J45" s="1"/>
      <c r="K45" s="1"/>
      <c r="L45" s="1"/>
      <c r="M45" s="1"/>
    </row>
    <row r="46" spans="1:14" ht="15" customHeight="1" x14ac:dyDescent="0.2">
      <c r="A46" s="119" t="s">
        <v>21</v>
      </c>
      <c r="B46" s="131" t="str">
        <f>IF(Synthese!C18="","Complétez la synthèse",Synthese!C18)</f>
        <v>Prénom</v>
      </c>
      <c r="C46" s="131"/>
      <c r="D46" s="131" t="s">
        <v>22</v>
      </c>
      <c r="E46" s="131"/>
      <c r="F46" s="131"/>
      <c r="G46" s="131"/>
      <c r="H46" s="132"/>
      <c r="I46" s="1"/>
      <c r="J46" s="1"/>
      <c r="K46" s="1"/>
      <c r="L46" s="1"/>
      <c r="M46" s="1"/>
    </row>
    <row r="47" spans="1:14" ht="15" customHeight="1" x14ac:dyDescent="0.2">
      <c r="A47" s="119" t="s">
        <v>8</v>
      </c>
      <c r="B47" s="60"/>
      <c r="C47" s="60"/>
      <c r="D47" s="60"/>
      <c r="E47" s="60"/>
      <c r="F47" s="60"/>
      <c r="G47" s="60"/>
      <c r="H47" s="120"/>
      <c r="I47" s="1"/>
      <c r="J47" s="1"/>
      <c r="K47" s="1"/>
      <c r="L47" s="1"/>
      <c r="M47" s="1"/>
    </row>
    <row r="48" spans="1:14" ht="24.95" customHeight="1" x14ac:dyDescent="0.2">
      <c r="A48" s="157" t="s">
        <v>46</v>
      </c>
      <c r="B48" s="153"/>
      <c r="C48" s="153"/>
      <c r="D48" s="60"/>
      <c r="E48" s="153" t="s">
        <v>44</v>
      </c>
      <c r="F48" s="153"/>
      <c r="G48" s="153"/>
      <c r="H48" s="154"/>
      <c r="I48" s="1"/>
      <c r="J48" s="1"/>
      <c r="K48" s="1"/>
      <c r="L48" s="1"/>
      <c r="M48" s="1"/>
    </row>
    <row r="49" spans="1:13" ht="24.95" customHeight="1" x14ac:dyDescent="0.2">
      <c r="A49" s="157"/>
      <c r="B49" s="153"/>
      <c r="C49" s="153"/>
      <c r="D49" s="60"/>
      <c r="E49" s="153"/>
      <c r="F49" s="153"/>
      <c r="G49" s="153"/>
      <c r="H49" s="154"/>
      <c r="I49" s="1"/>
      <c r="J49" s="1"/>
      <c r="K49" s="1"/>
      <c r="L49" s="1"/>
      <c r="M49" s="1"/>
    </row>
    <row r="50" spans="1:13" ht="24.95" customHeight="1" x14ac:dyDescent="0.2">
      <c r="A50" s="157"/>
      <c r="B50" s="153"/>
      <c r="C50" s="153"/>
      <c r="D50" s="60"/>
      <c r="E50" s="153"/>
      <c r="F50" s="153"/>
      <c r="G50" s="153"/>
      <c r="H50" s="154"/>
      <c r="I50" s="1"/>
      <c r="J50" s="1"/>
      <c r="K50" s="1"/>
      <c r="L50" s="1"/>
      <c r="M50" s="1"/>
    </row>
    <row r="51" spans="1:13" ht="24.95" customHeight="1" x14ac:dyDescent="0.2">
      <c r="A51" s="157"/>
      <c r="B51" s="153"/>
      <c r="C51" s="153"/>
      <c r="D51" s="60"/>
      <c r="E51" s="153"/>
      <c r="F51" s="153"/>
      <c r="G51" s="153"/>
      <c r="H51" s="154"/>
      <c r="I51" s="1"/>
      <c r="J51" s="1"/>
      <c r="K51" s="1"/>
      <c r="L51" s="1"/>
      <c r="M51" s="1"/>
    </row>
    <row r="52" spans="1:13" ht="24.95" customHeight="1" x14ac:dyDescent="0.2">
      <c r="A52" s="157"/>
      <c r="B52" s="153"/>
      <c r="C52" s="153"/>
      <c r="D52" s="60"/>
      <c r="E52" s="153"/>
      <c r="F52" s="153"/>
      <c r="G52" s="153"/>
      <c r="H52" s="154"/>
      <c r="I52" s="1"/>
      <c r="J52" s="1"/>
      <c r="K52" s="1"/>
      <c r="L52" s="1"/>
      <c r="M52" s="1"/>
    </row>
    <row r="53" spans="1:13" ht="24.95" customHeight="1" thickBot="1" x14ac:dyDescent="0.25">
      <c r="A53" s="158"/>
      <c r="B53" s="155"/>
      <c r="C53" s="155"/>
      <c r="D53" s="123"/>
      <c r="E53" s="155"/>
      <c r="F53" s="155"/>
      <c r="G53" s="155"/>
      <c r="H53" s="156"/>
      <c r="I53" s="1"/>
      <c r="J53" s="1"/>
      <c r="K53" s="1"/>
      <c r="L53" s="1"/>
      <c r="M53" s="1"/>
    </row>
    <row r="54" spans="1:13" ht="14.25" x14ac:dyDescent="0.2">
      <c r="A54" s="1"/>
      <c r="B54" s="1"/>
      <c r="C54" s="1"/>
      <c r="D54" s="1"/>
      <c r="E54" s="1"/>
      <c r="F54" s="1"/>
      <c r="G54" s="1"/>
      <c r="H54" s="1"/>
      <c r="I54" s="1"/>
      <c r="J54" s="1"/>
      <c r="K54" s="1"/>
      <c r="L54" s="1"/>
      <c r="M54" s="1"/>
    </row>
  </sheetData>
  <mergeCells count="53">
    <mergeCell ref="J30:J37"/>
    <mergeCell ref="M33:N33"/>
    <mergeCell ref="M34:N34"/>
    <mergeCell ref="M35:N35"/>
    <mergeCell ref="M36:N36"/>
    <mergeCell ref="M37:N37"/>
    <mergeCell ref="A20:H20"/>
    <mergeCell ref="A17:D17"/>
    <mergeCell ref="A18:D18"/>
    <mergeCell ref="E48:H53"/>
    <mergeCell ref="A48:C53"/>
    <mergeCell ref="A32:H32"/>
    <mergeCell ref="D46:H46"/>
    <mergeCell ref="B45:C45"/>
    <mergeCell ref="B46:C46"/>
    <mergeCell ref="D45:E45"/>
    <mergeCell ref="E44:H44"/>
    <mergeCell ref="F45:H45"/>
    <mergeCell ref="A35:H35"/>
    <mergeCell ref="B36:F36"/>
    <mergeCell ref="B37:F37"/>
    <mergeCell ref="B38:F38"/>
    <mergeCell ref="A26:H26"/>
    <mergeCell ref="A33:H33"/>
    <mergeCell ref="A41:H41"/>
    <mergeCell ref="C23:D23"/>
    <mergeCell ref="E23:F23"/>
    <mergeCell ref="A30:H30"/>
    <mergeCell ref="A23:B23"/>
    <mergeCell ref="A25:B25"/>
    <mergeCell ref="C25:D25"/>
    <mergeCell ref="A31:H31"/>
    <mergeCell ref="A28:C28"/>
    <mergeCell ref="A29:H29"/>
    <mergeCell ref="A27:C27"/>
    <mergeCell ref="D27:H27"/>
    <mergeCell ref="B39:F39"/>
    <mergeCell ref="A21:H21"/>
    <mergeCell ref="D28:E28"/>
    <mergeCell ref="F28:G28"/>
    <mergeCell ref="A2:H3"/>
    <mergeCell ref="C24:D24"/>
    <mergeCell ref="E24:H24"/>
    <mergeCell ref="E25:H25"/>
    <mergeCell ref="A6:H6"/>
    <mergeCell ref="A11:H11"/>
    <mergeCell ref="A7:H7"/>
    <mergeCell ref="A8:H8"/>
    <mergeCell ref="A9:H9"/>
    <mergeCell ref="A12:H12"/>
    <mergeCell ref="A13:H13"/>
    <mergeCell ref="A14:H14"/>
    <mergeCell ref="A15:H15"/>
  </mergeCells>
  <dataValidations count="5">
    <dataValidation type="list" allowBlank="1" showInputMessage="1" showErrorMessage="1" error="Choisir impérativement une des propositions du menu déroulant._x000a_" sqref="A23:B23">
      <formula1>$N$22:$N$23</formula1>
    </dataValidation>
    <dataValidation type="list" allowBlank="1" showInputMessage="1" showErrorMessage="1" sqref="D28:E28">
      <formula1>$N$15:$N$15</formula1>
    </dataValidation>
    <dataValidation type="list" allowBlank="1" showInputMessage="1" sqref="F28:G28">
      <formula1>$L$30:$L$33</formula1>
    </dataValidation>
    <dataValidation type="list" allowBlank="1" showInputMessage="1" sqref="A29">
      <formula1>$K$30:$K$33</formula1>
    </dataValidation>
    <dataValidation type="list" allowBlank="1" showInputMessage="1" showErrorMessage="1" sqref="A27">
      <formula1>$N$27:$N$29</formula1>
    </dataValidation>
  </dataValidations>
  <printOptions horizontalCentered="1"/>
  <pageMargins left="0.59055118110236227" right="0.59055118110236227" top="0.35433070866141736" bottom="0.35433070866141736" header="0.31496062992125984" footer="0.31496062992125984"/>
  <pageSetup paperSize="9" scale="85"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78"/>
  <sheetViews>
    <sheetView showGridLines="0" view="pageBreakPreview" topLeftCell="A60" zoomScale="110" zoomScaleNormal="110" zoomScaleSheetLayoutView="110" workbookViewId="0">
      <selection activeCell="J68" sqref="J68"/>
    </sheetView>
  </sheetViews>
  <sheetFormatPr baseColWidth="10" defaultRowHeight="12.75" x14ac:dyDescent="0.2"/>
  <cols>
    <col min="1" max="1" width="2.7109375" customWidth="1"/>
    <col min="2" max="7" width="16.7109375" customWidth="1"/>
    <col min="8" max="8" width="2.7109375" customWidth="1"/>
  </cols>
  <sheetData>
    <row r="1" spans="2:8" ht="24.6" customHeight="1" x14ac:dyDescent="0.25">
      <c r="B1" s="204" t="s">
        <v>233</v>
      </c>
      <c r="C1" s="204"/>
      <c r="D1" s="204"/>
      <c r="E1" s="204"/>
      <c r="F1" s="203" t="s">
        <v>44</v>
      </c>
      <c r="G1" s="203"/>
      <c r="H1" s="2"/>
    </row>
    <row r="2" spans="2:8" ht="27" customHeight="1" x14ac:dyDescent="0.25">
      <c r="B2" s="204"/>
      <c r="C2" s="204"/>
      <c r="D2" s="204"/>
      <c r="E2" s="204"/>
      <c r="F2" s="203"/>
      <c r="G2" s="203"/>
      <c r="H2" s="2"/>
    </row>
    <row r="3" spans="2:8" ht="15" customHeight="1" x14ac:dyDescent="0.25">
      <c r="B3" s="3"/>
      <c r="C3" s="3"/>
      <c r="D3" s="3"/>
      <c r="E3" s="3"/>
      <c r="F3" s="203"/>
      <c r="G3" s="203"/>
      <c r="H3" s="2"/>
    </row>
    <row r="4" spans="2:8" ht="15" customHeight="1" x14ac:dyDescent="0.25">
      <c r="B4" s="3"/>
      <c r="C4" s="3"/>
      <c r="D4" s="3"/>
      <c r="E4" s="3"/>
      <c r="F4" s="203"/>
      <c r="G4" s="203"/>
      <c r="H4" s="2"/>
    </row>
    <row r="5" spans="2:8" ht="8.1" customHeight="1" x14ac:dyDescent="0.25">
      <c r="B5" s="3"/>
      <c r="C5" s="3"/>
      <c r="D5" s="3"/>
      <c r="E5" s="3"/>
      <c r="F5" s="3"/>
      <c r="G5" s="3"/>
      <c r="H5" s="2"/>
    </row>
    <row r="6" spans="2:8" ht="15.75" x14ac:dyDescent="0.25">
      <c r="B6" s="204" t="s">
        <v>100</v>
      </c>
      <c r="C6" s="204"/>
      <c r="D6" s="204"/>
      <c r="E6" s="204"/>
      <c r="F6" s="204"/>
      <c r="G6" s="204"/>
      <c r="H6" s="2"/>
    </row>
    <row r="7" spans="2:8" ht="9.9499999999999993" customHeight="1" x14ac:dyDescent="0.25">
      <c r="B7" s="4"/>
      <c r="C7" s="4"/>
      <c r="D7" s="4"/>
      <c r="E7" s="4"/>
      <c r="F7" s="4"/>
      <c r="G7" s="4"/>
      <c r="H7" s="2"/>
    </row>
    <row r="8" spans="2:8" ht="15" x14ac:dyDescent="0.25">
      <c r="B8" s="195" t="s">
        <v>26</v>
      </c>
      <c r="C8" s="196"/>
      <c r="D8" s="196"/>
      <c r="E8" s="196"/>
      <c r="F8" s="196"/>
      <c r="G8" s="197"/>
      <c r="H8" s="2"/>
    </row>
    <row r="9" spans="2:8" ht="15" x14ac:dyDescent="0.25">
      <c r="B9" s="200" t="s">
        <v>43</v>
      </c>
      <c r="C9" s="201"/>
      <c r="D9" s="201"/>
      <c r="E9" s="201"/>
      <c r="F9" s="201"/>
      <c r="G9" s="202"/>
      <c r="H9" s="2"/>
    </row>
    <row r="10" spans="2:8" ht="15" x14ac:dyDescent="0.25">
      <c r="B10" s="181" t="s">
        <v>23</v>
      </c>
      <c r="C10" s="182"/>
      <c r="D10" s="182"/>
      <c r="E10" s="182"/>
      <c r="F10" s="182"/>
      <c r="G10" s="183"/>
      <c r="H10" s="2"/>
    </row>
    <row r="11" spans="2:8" ht="15" x14ac:dyDescent="0.25">
      <c r="B11" s="181" t="s">
        <v>27</v>
      </c>
      <c r="C11" s="182"/>
      <c r="D11" s="182"/>
      <c r="E11" s="182"/>
      <c r="F11" s="182"/>
      <c r="G11" s="183"/>
      <c r="H11" s="2"/>
    </row>
    <row r="12" spans="2:8" ht="15" x14ac:dyDescent="0.25">
      <c r="B12" s="181" t="s">
        <v>28</v>
      </c>
      <c r="C12" s="182"/>
      <c r="D12" s="182"/>
      <c r="E12" s="182"/>
      <c r="F12" s="182"/>
      <c r="G12" s="183"/>
      <c r="H12" s="2"/>
    </row>
    <row r="13" spans="2:8" ht="15" x14ac:dyDescent="0.25">
      <c r="B13" s="181" t="s">
        <v>29</v>
      </c>
      <c r="C13" s="182"/>
      <c r="D13" s="182"/>
      <c r="E13" s="182"/>
      <c r="F13" s="182"/>
      <c r="G13" s="183"/>
      <c r="H13" s="2"/>
    </row>
    <row r="14" spans="2:8" ht="15" x14ac:dyDescent="0.25">
      <c r="B14" s="109" t="s">
        <v>30</v>
      </c>
      <c r="C14" s="179" t="s">
        <v>42</v>
      </c>
      <c r="D14" s="179"/>
      <c r="E14" s="179"/>
      <c r="F14" s="179"/>
      <c r="G14" s="180"/>
      <c r="H14" s="2"/>
    </row>
    <row r="15" spans="2:8" ht="8.1" customHeight="1" x14ac:dyDescent="0.25">
      <c r="B15" s="13"/>
      <c r="C15" s="14"/>
      <c r="D15" s="13"/>
      <c r="E15" s="13"/>
      <c r="F15" s="13"/>
      <c r="G15" s="13"/>
      <c r="H15" s="2"/>
    </row>
    <row r="16" spans="2:8" ht="15" x14ac:dyDescent="0.25">
      <c r="B16" s="195" t="s">
        <v>33</v>
      </c>
      <c r="C16" s="196"/>
      <c r="D16" s="196"/>
      <c r="E16" s="196"/>
      <c r="F16" s="196"/>
      <c r="G16" s="197"/>
      <c r="H16" s="2"/>
    </row>
    <row r="17" spans="2:10" ht="15" x14ac:dyDescent="0.25">
      <c r="B17" s="110" t="s">
        <v>19</v>
      </c>
      <c r="C17" s="182" t="s">
        <v>6</v>
      </c>
      <c r="D17" s="182"/>
      <c r="E17" s="182"/>
      <c r="F17" s="182"/>
      <c r="G17" s="183"/>
      <c r="H17" s="2"/>
    </row>
    <row r="18" spans="2:10" ht="15" x14ac:dyDescent="0.25">
      <c r="B18" s="110" t="s">
        <v>31</v>
      </c>
      <c r="C18" s="182" t="s">
        <v>37</v>
      </c>
      <c r="D18" s="182"/>
      <c r="E18" s="182"/>
      <c r="F18" s="182"/>
      <c r="G18" s="183"/>
      <c r="H18" s="2"/>
    </row>
    <row r="19" spans="2:10" ht="15" x14ac:dyDescent="0.25">
      <c r="B19" s="205" t="s">
        <v>103</v>
      </c>
      <c r="C19" s="206"/>
      <c r="D19" s="182" t="s">
        <v>101</v>
      </c>
      <c r="E19" s="182"/>
      <c r="F19" s="182"/>
      <c r="G19" s="183"/>
      <c r="H19" s="2"/>
      <c r="J19" s="32" t="s">
        <v>130</v>
      </c>
    </row>
    <row r="20" spans="2:10" ht="15" x14ac:dyDescent="0.25">
      <c r="B20" s="193" t="s">
        <v>32</v>
      </c>
      <c r="C20" s="194"/>
      <c r="D20" s="170" t="s">
        <v>38</v>
      </c>
      <c r="E20" s="170"/>
      <c r="F20" s="170"/>
      <c r="G20" s="171"/>
      <c r="H20" s="2"/>
      <c r="J20" s="32" t="s">
        <v>128</v>
      </c>
    </row>
    <row r="21" spans="2:10" ht="15" x14ac:dyDescent="0.25">
      <c r="B21" s="193" t="s">
        <v>25</v>
      </c>
      <c r="C21" s="194"/>
      <c r="D21" s="170" t="s">
        <v>20</v>
      </c>
      <c r="E21" s="170"/>
      <c r="F21" s="170"/>
      <c r="G21" s="171"/>
      <c r="H21" s="2"/>
      <c r="J21" s="32" t="s">
        <v>129</v>
      </c>
    </row>
    <row r="22" spans="2:10" ht="15" x14ac:dyDescent="0.25">
      <c r="B22" s="198" t="s">
        <v>47</v>
      </c>
      <c r="C22" s="199"/>
      <c r="D22" s="173" t="s">
        <v>20</v>
      </c>
      <c r="E22" s="173"/>
      <c r="F22" s="173"/>
      <c r="G22" s="174"/>
      <c r="H22" s="2"/>
    </row>
    <row r="23" spans="2:10" ht="8.1" customHeight="1" x14ac:dyDescent="0.25">
      <c r="B23" s="15"/>
      <c r="C23" s="15"/>
      <c r="D23" s="16"/>
      <c r="E23" s="16"/>
      <c r="F23" s="16"/>
      <c r="G23" s="16"/>
      <c r="H23" s="2"/>
    </row>
    <row r="24" spans="2:10" ht="15" customHeight="1" x14ac:dyDescent="0.25">
      <c r="B24" s="166" t="s">
        <v>34</v>
      </c>
      <c r="C24" s="167"/>
      <c r="D24" s="167"/>
      <c r="E24" s="167"/>
      <c r="F24" s="167"/>
      <c r="G24" s="168"/>
      <c r="H24" s="2"/>
    </row>
    <row r="25" spans="2:10" ht="15" x14ac:dyDescent="0.25">
      <c r="B25" s="169" t="s">
        <v>39</v>
      </c>
      <c r="C25" s="170"/>
      <c r="D25" s="170"/>
      <c r="E25" s="170"/>
      <c r="F25" s="170"/>
      <c r="G25" s="171"/>
      <c r="H25" s="2"/>
    </row>
    <row r="26" spans="2:10" ht="15" x14ac:dyDescent="0.25">
      <c r="B26" s="169" t="s">
        <v>40</v>
      </c>
      <c r="C26" s="170"/>
      <c r="D26" s="170"/>
      <c r="E26" s="170"/>
      <c r="F26" s="170"/>
      <c r="G26" s="171"/>
      <c r="H26" s="2"/>
    </row>
    <row r="27" spans="2:10" ht="15" x14ac:dyDescent="0.25">
      <c r="B27" s="172" t="s">
        <v>41</v>
      </c>
      <c r="C27" s="173"/>
      <c r="D27" s="173"/>
      <c r="E27" s="173"/>
      <c r="F27" s="173"/>
      <c r="G27" s="174"/>
      <c r="H27" s="2"/>
    </row>
    <row r="28" spans="2:10" ht="8.1" customHeight="1" x14ac:dyDescent="0.25">
      <c r="B28" s="17"/>
      <c r="C28" s="17"/>
      <c r="D28" s="16"/>
      <c r="E28" s="16"/>
      <c r="F28" s="16"/>
      <c r="G28" s="16"/>
      <c r="H28" s="2"/>
    </row>
    <row r="29" spans="2:10" ht="15" customHeight="1" x14ac:dyDescent="0.25">
      <c r="B29" s="166" t="s">
        <v>35</v>
      </c>
      <c r="C29" s="167"/>
      <c r="D29" s="167"/>
      <c r="E29" s="167"/>
      <c r="F29" s="167"/>
      <c r="G29" s="168"/>
      <c r="H29" s="2"/>
    </row>
    <row r="30" spans="2:10" ht="15" x14ac:dyDescent="0.25">
      <c r="B30" s="181" t="s">
        <v>23</v>
      </c>
      <c r="C30" s="182"/>
      <c r="D30" s="182"/>
      <c r="E30" s="182"/>
      <c r="F30" s="182"/>
      <c r="G30" s="183"/>
      <c r="H30" s="2"/>
    </row>
    <row r="31" spans="2:10" ht="15" x14ac:dyDescent="0.25">
      <c r="B31" s="181" t="s">
        <v>27</v>
      </c>
      <c r="C31" s="182"/>
      <c r="D31" s="182"/>
      <c r="E31" s="182"/>
      <c r="F31" s="182"/>
      <c r="G31" s="183"/>
      <c r="H31" s="2"/>
    </row>
    <row r="32" spans="2:10" x14ac:dyDescent="0.2">
      <c r="B32" s="181" t="s">
        <v>28</v>
      </c>
      <c r="C32" s="182"/>
      <c r="D32" s="182"/>
      <c r="E32" s="182"/>
      <c r="F32" s="182"/>
      <c r="G32" s="183"/>
    </row>
    <row r="33" spans="2:8" ht="15" x14ac:dyDescent="0.25">
      <c r="B33" s="175" t="s">
        <v>29</v>
      </c>
      <c r="C33" s="176"/>
      <c r="D33" s="176"/>
      <c r="E33" s="176"/>
      <c r="F33" s="176"/>
      <c r="G33" s="177"/>
      <c r="H33" s="2"/>
    </row>
    <row r="34" spans="2:8" ht="8.1" customHeight="1" x14ac:dyDescent="0.25">
      <c r="B34" s="43"/>
      <c r="C34" s="43"/>
      <c r="D34" s="43"/>
      <c r="E34" s="43"/>
      <c r="F34" s="43"/>
      <c r="G34" s="43"/>
      <c r="H34" s="2"/>
    </row>
    <row r="35" spans="2:8" ht="15" customHeight="1" x14ac:dyDescent="0.25">
      <c r="B35" s="207" t="s">
        <v>247</v>
      </c>
      <c r="C35" s="208"/>
      <c r="D35" s="209"/>
      <c r="E35" s="210" t="s">
        <v>210</v>
      </c>
      <c r="F35" s="211"/>
      <c r="G35" s="212"/>
      <c r="H35" s="2"/>
    </row>
    <row r="36" spans="2:8" ht="8.1" customHeight="1" x14ac:dyDescent="0.25">
      <c r="B36" s="17"/>
      <c r="C36" s="17"/>
      <c r="D36" s="16"/>
      <c r="E36" s="16"/>
      <c r="F36" s="16"/>
      <c r="G36" s="16"/>
      <c r="H36" s="2"/>
    </row>
    <row r="37" spans="2:8" ht="15" customHeight="1" x14ac:dyDescent="0.25">
      <c r="B37" s="166" t="s">
        <v>140</v>
      </c>
      <c r="C37" s="167"/>
      <c r="D37" s="167"/>
      <c r="E37" s="167"/>
      <c r="F37" s="167"/>
      <c r="G37" s="168"/>
      <c r="H37" s="2"/>
    </row>
    <row r="38" spans="2:8" ht="15" x14ac:dyDescent="0.25">
      <c r="B38" s="178" t="s">
        <v>141</v>
      </c>
      <c r="C38" s="179"/>
      <c r="D38" s="179"/>
      <c r="E38" s="179"/>
      <c r="F38" s="179"/>
      <c r="G38" s="180"/>
      <c r="H38" s="2"/>
    </row>
    <row r="39" spans="2:8" ht="8.1" customHeight="1" x14ac:dyDescent="0.25">
      <c r="B39" s="16"/>
      <c r="C39" s="16"/>
      <c r="D39" s="16"/>
      <c r="E39" s="16"/>
      <c r="F39" s="16"/>
      <c r="G39" s="16"/>
      <c r="H39" s="2"/>
    </row>
    <row r="40" spans="2:8" ht="15" customHeight="1" x14ac:dyDescent="0.25">
      <c r="B40" s="166" t="s">
        <v>178</v>
      </c>
      <c r="C40" s="167"/>
      <c r="D40" s="167"/>
      <c r="E40" s="167"/>
      <c r="F40" s="167"/>
      <c r="G40" s="168"/>
      <c r="H40" s="2"/>
    </row>
    <row r="41" spans="2:8" ht="15" x14ac:dyDescent="0.25">
      <c r="B41" s="178" t="s">
        <v>152</v>
      </c>
      <c r="C41" s="179"/>
      <c r="D41" s="179"/>
      <c r="E41" s="179"/>
      <c r="F41" s="179"/>
      <c r="G41" s="180"/>
      <c r="H41" s="2"/>
    </row>
    <row r="42" spans="2:8" ht="8.1" customHeight="1" x14ac:dyDescent="0.25">
      <c r="B42" s="16"/>
      <c r="C42" s="16"/>
      <c r="D42" s="16"/>
      <c r="E42" s="16"/>
      <c r="F42" s="16"/>
      <c r="G42" s="16"/>
      <c r="H42" s="2"/>
    </row>
    <row r="43" spans="2:8" ht="8.1" customHeight="1" x14ac:dyDescent="0.25">
      <c r="B43" s="16"/>
      <c r="C43" s="16"/>
      <c r="D43" s="16"/>
      <c r="E43" s="16"/>
      <c r="F43" s="16"/>
      <c r="G43" s="16"/>
      <c r="H43" s="2"/>
    </row>
    <row r="44" spans="2:8" ht="15" x14ac:dyDescent="0.25">
      <c r="B44" s="166" t="s">
        <v>36</v>
      </c>
      <c r="C44" s="167"/>
      <c r="D44" s="167"/>
      <c r="E44" s="167"/>
      <c r="F44" s="167"/>
      <c r="G44" s="168"/>
      <c r="H44" s="2"/>
    </row>
    <row r="45" spans="2:8" ht="15" x14ac:dyDescent="0.25">
      <c r="B45" s="107" t="s">
        <v>19</v>
      </c>
      <c r="C45" s="170" t="s">
        <v>6</v>
      </c>
      <c r="D45" s="170"/>
      <c r="E45" s="170"/>
      <c r="F45" s="170"/>
      <c r="G45" s="171"/>
      <c r="H45" s="2"/>
    </row>
    <row r="46" spans="2:8" ht="15" x14ac:dyDescent="0.25">
      <c r="B46" s="107" t="s">
        <v>31</v>
      </c>
      <c r="C46" s="170" t="s">
        <v>37</v>
      </c>
      <c r="D46" s="170"/>
      <c r="E46" s="170"/>
      <c r="F46" s="170"/>
      <c r="G46" s="171"/>
      <c r="H46" s="2"/>
    </row>
    <row r="47" spans="2:8" ht="15" x14ac:dyDescent="0.25">
      <c r="B47" s="108" t="s">
        <v>30</v>
      </c>
      <c r="C47" s="173" t="s">
        <v>42</v>
      </c>
      <c r="D47" s="173"/>
      <c r="E47" s="173"/>
      <c r="F47" s="173"/>
      <c r="G47" s="174"/>
      <c r="H47" s="2"/>
    </row>
    <row r="48" spans="2:8" ht="8.1" customHeight="1" x14ac:dyDescent="0.25">
      <c r="B48" s="44"/>
      <c r="C48" s="41"/>
      <c r="D48" s="41"/>
      <c r="E48" s="41"/>
      <c r="F48" s="41"/>
      <c r="G48" s="41"/>
      <c r="H48" s="2"/>
    </row>
    <row r="49" spans="2:10" ht="15" x14ac:dyDescent="0.25">
      <c r="B49" s="166" t="s">
        <v>214</v>
      </c>
      <c r="C49" s="167"/>
      <c r="D49" s="167"/>
      <c r="E49" s="167"/>
      <c r="F49" s="167"/>
      <c r="G49" s="168"/>
      <c r="H49" s="2"/>
    </row>
    <row r="50" spans="2:10" ht="15" customHeight="1" x14ac:dyDescent="0.25">
      <c r="B50" s="169" t="s">
        <v>215</v>
      </c>
      <c r="C50" s="170"/>
      <c r="D50" s="170"/>
      <c r="E50" s="170"/>
      <c r="F50" s="170"/>
      <c r="G50" s="171"/>
      <c r="H50" s="2"/>
      <c r="J50" s="47" t="s">
        <v>253</v>
      </c>
    </row>
    <row r="51" spans="2:10" ht="15" x14ac:dyDescent="0.25">
      <c r="B51" s="172" t="s">
        <v>216</v>
      </c>
      <c r="C51" s="173"/>
      <c r="D51" s="173"/>
      <c r="E51" s="173"/>
      <c r="F51" s="173"/>
      <c r="G51" s="174"/>
      <c r="H51" s="2"/>
    </row>
    <row r="52" spans="2:10" ht="8.1" customHeight="1" thickBot="1" x14ac:dyDescent="0.3">
      <c r="B52" s="44"/>
      <c r="C52" s="41"/>
      <c r="D52" s="41"/>
      <c r="E52" s="41"/>
      <c r="F52" s="41"/>
      <c r="G52" s="41"/>
      <c r="H52" s="2"/>
    </row>
    <row r="53" spans="2:10" ht="15.75" thickBot="1" x14ac:dyDescent="0.3">
      <c r="B53" s="188" t="s">
        <v>92</v>
      </c>
      <c r="C53" s="189"/>
      <c r="D53" s="189"/>
      <c r="E53" s="189"/>
      <c r="F53" s="189"/>
      <c r="G53" s="111" t="s">
        <v>55</v>
      </c>
      <c r="H53" s="2"/>
    </row>
    <row r="54" spans="2:10" ht="30" customHeight="1" thickBot="1" x14ac:dyDescent="0.3">
      <c r="B54" s="115" t="s">
        <v>93</v>
      </c>
      <c r="C54" s="185" t="s">
        <v>217</v>
      </c>
      <c r="D54" s="185"/>
      <c r="E54" s="185"/>
      <c r="F54" s="185"/>
      <c r="G54" s="112" t="s">
        <v>98</v>
      </c>
      <c r="H54" s="2"/>
    </row>
    <row r="55" spans="2:10" ht="30" customHeight="1" thickBot="1" x14ac:dyDescent="0.3">
      <c r="B55" s="114" t="s">
        <v>97</v>
      </c>
      <c r="C55" s="187"/>
      <c r="D55" s="187"/>
      <c r="E55" s="187"/>
      <c r="F55" s="187"/>
      <c r="G55" s="113"/>
      <c r="H55" s="2"/>
    </row>
    <row r="56" spans="2:10" ht="30" customHeight="1" thickBot="1" x14ac:dyDescent="0.3">
      <c r="B56" s="115" t="s">
        <v>94</v>
      </c>
      <c r="C56" s="185" t="s">
        <v>211</v>
      </c>
      <c r="D56" s="185"/>
      <c r="E56" s="185"/>
      <c r="F56" s="185"/>
      <c r="G56" s="112" t="s">
        <v>98</v>
      </c>
      <c r="H56" s="2"/>
    </row>
    <row r="57" spans="2:10" ht="30" customHeight="1" thickBot="1" x14ac:dyDescent="0.3">
      <c r="B57" s="114" t="s">
        <v>97</v>
      </c>
      <c r="C57" s="187"/>
      <c r="D57" s="187"/>
      <c r="E57" s="187"/>
      <c r="F57" s="187"/>
      <c r="G57" s="113"/>
      <c r="H57" s="2"/>
    </row>
    <row r="58" spans="2:10" ht="30" customHeight="1" thickBot="1" x14ac:dyDescent="0.3">
      <c r="B58" s="115" t="s">
        <v>95</v>
      </c>
      <c r="C58" s="185" t="s">
        <v>80</v>
      </c>
      <c r="D58" s="185"/>
      <c r="E58" s="185"/>
      <c r="F58" s="185"/>
      <c r="G58" s="112" t="s">
        <v>98</v>
      </c>
      <c r="H58" s="2"/>
    </row>
    <row r="59" spans="2:10" ht="30" customHeight="1" thickBot="1" x14ac:dyDescent="0.3">
      <c r="B59" s="114" t="s">
        <v>97</v>
      </c>
      <c r="C59" s="190"/>
      <c r="D59" s="190"/>
      <c r="E59" s="190"/>
      <c r="F59" s="190"/>
      <c r="G59" s="113"/>
      <c r="H59" s="2"/>
    </row>
    <row r="60" spans="2:10" ht="30" customHeight="1" thickBot="1" x14ac:dyDescent="0.3">
      <c r="B60" s="115" t="s">
        <v>96</v>
      </c>
      <c r="C60" s="185" t="s">
        <v>81</v>
      </c>
      <c r="D60" s="185"/>
      <c r="E60" s="185"/>
      <c r="F60" s="185"/>
      <c r="G60" s="112" t="s">
        <v>98</v>
      </c>
      <c r="H60" s="2"/>
    </row>
    <row r="61" spans="2:10" ht="30" customHeight="1" thickBot="1" x14ac:dyDescent="0.3">
      <c r="B61" s="114" t="s">
        <v>97</v>
      </c>
      <c r="C61" s="190"/>
      <c r="D61" s="190"/>
      <c r="E61" s="190"/>
      <c r="F61" s="190"/>
      <c r="G61" s="113"/>
      <c r="H61" s="2"/>
    </row>
    <row r="62" spans="2:10" ht="30" customHeight="1" thickBot="1" x14ac:dyDescent="0.3">
      <c r="B62" s="115" t="s">
        <v>212</v>
      </c>
      <c r="C62" s="185" t="s">
        <v>88</v>
      </c>
      <c r="D62" s="185"/>
      <c r="E62" s="185"/>
      <c r="F62" s="185"/>
      <c r="G62" s="112" t="s">
        <v>98</v>
      </c>
      <c r="H62" s="2"/>
    </row>
    <row r="63" spans="2:10" ht="30" customHeight="1" thickBot="1" x14ac:dyDescent="0.3">
      <c r="B63" s="114" t="s">
        <v>97</v>
      </c>
      <c r="C63" s="191"/>
      <c r="D63" s="191"/>
      <c r="E63" s="191"/>
      <c r="F63" s="191"/>
      <c r="G63" s="113"/>
      <c r="H63" s="2"/>
    </row>
    <row r="64" spans="2:10" ht="8.1" customHeight="1" x14ac:dyDescent="0.25">
      <c r="B64" s="18"/>
      <c r="C64" s="18"/>
      <c r="D64" s="18"/>
      <c r="E64" s="18"/>
      <c r="F64" s="18"/>
      <c r="G64" s="18"/>
      <c r="H64" s="2"/>
    </row>
    <row r="65" spans="2:10" ht="57" customHeight="1" x14ac:dyDescent="0.25">
      <c r="B65" s="192" t="s">
        <v>104</v>
      </c>
      <c r="C65" s="192"/>
      <c r="D65" s="192"/>
      <c r="E65" s="192"/>
      <c r="F65" s="192"/>
      <c r="G65" s="192"/>
      <c r="H65" s="2"/>
      <c r="J65" s="32" t="s">
        <v>104</v>
      </c>
    </row>
    <row r="66" spans="2:10" ht="15" x14ac:dyDescent="0.25">
      <c r="B66" s="19"/>
      <c r="C66" s="19"/>
      <c r="D66" s="19"/>
      <c r="E66" s="184"/>
      <c r="F66" s="184"/>
      <c r="G66" s="184"/>
      <c r="H66" s="2"/>
      <c r="J66" s="33" t="s">
        <v>149</v>
      </c>
    </row>
    <row r="67" spans="2:10" ht="15" x14ac:dyDescent="0.25">
      <c r="B67" s="186" t="s">
        <v>48</v>
      </c>
      <c r="C67" s="186"/>
      <c r="D67" s="186"/>
      <c r="E67" s="184"/>
      <c r="F67" s="184"/>
      <c r="G67" s="184"/>
      <c r="H67" s="2"/>
      <c r="J67" s="33" t="s">
        <v>150</v>
      </c>
    </row>
    <row r="68" spans="2:10" ht="15" x14ac:dyDescent="0.25">
      <c r="B68" s="184"/>
      <c r="C68" s="184"/>
      <c r="D68" s="184"/>
      <c r="E68" s="184"/>
      <c r="F68" s="184"/>
      <c r="G68" s="184"/>
      <c r="H68" s="2"/>
      <c r="J68" s="33" t="s">
        <v>151</v>
      </c>
    </row>
    <row r="69" spans="2:10" ht="15" x14ac:dyDescent="0.25">
      <c r="B69" s="14"/>
      <c r="C69" s="14"/>
      <c r="D69" s="14"/>
      <c r="E69" s="184"/>
      <c r="F69" s="184"/>
      <c r="G69" s="184"/>
      <c r="H69" s="2"/>
    </row>
    <row r="70" spans="2:10" x14ac:dyDescent="0.2">
      <c r="B70" s="5"/>
      <c r="C70" s="5"/>
      <c r="D70" s="5"/>
      <c r="E70" s="6"/>
      <c r="F70" s="6"/>
      <c r="G70" s="6"/>
    </row>
    <row r="71" spans="2:10" x14ac:dyDescent="0.2">
      <c r="B71" s="5"/>
      <c r="C71" s="5"/>
      <c r="D71" s="5"/>
      <c r="E71" s="5"/>
      <c r="F71" s="5"/>
      <c r="G71" s="5"/>
    </row>
    <row r="72" spans="2:10" x14ac:dyDescent="0.2">
      <c r="B72" s="5"/>
      <c r="C72" s="5"/>
      <c r="D72" s="5"/>
      <c r="E72" s="5"/>
      <c r="F72" s="5"/>
      <c r="G72" s="5"/>
    </row>
    <row r="73" spans="2:10" hidden="1" x14ac:dyDescent="0.2">
      <c r="G73" t="s">
        <v>98</v>
      </c>
    </row>
    <row r="74" spans="2:10" hidden="1" x14ac:dyDescent="0.2">
      <c r="G74" t="s">
        <v>99</v>
      </c>
    </row>
    <row r="75" spans="2:10" hidden="1" x14ac:dyDescent="0.2">
      <c r="G75" t="s">
        <v>101</v>
      </c>
    </row>
    <row r="76" spans="2:10" hidden="1" x14ac:dyDescent="0.2">
      <c r="G76" t="s">
        <v>102</v>
      </c>
    </row>
    <row r="77" spans="2:10" hidden="1" x14ac:dyDescent="0.2">
      <c r="G77" t="s">
        <v>104</v>
      </c>
    </row>
    <row r="78" spans="2:10" hidden="1" x14ac:dyDescent="0.2">
      <c r="G78" t="s">
        <v>105</v>
      </c>
    </row>
  </sheetData>
  <mergeCells count="58">
    <mergeCell ref="C45:G45"/>
    <mergeCell ref="B30:G30"/>
    <mergeCell ref="B31:G31"/>
    <mergeCell ref="B35:D35"/>
    <mergeCell ref="E35:G35"/>
    <mergeCell ref="B9:G9"/>
    <mergeCell ref="C18:G18"/>
    <mergeCell ref="F1:G4"/>
    <mergeCell ref="B1:E2"/>
    <mergeCell ref="B19:C19"/>
    <mergeCell ref="D19:G19"/>
    <mergeCell ref="B8:G8"/>
    <mergeCell ref="B6:G6"/>
    <mergeCell ref="B24:G24"/>
    <mergeCell ref="B20:C20"/>
    <mergeCell ref="D20:G20"/>
    <mergeCell ref="B10:G10"/>
    <mergeCell ref="B16:G16"/>
    <mergeCell ref="B11:G11"/>
    <mergeCell ref="B12:G12"/>
    <mergeCell ref="B13:G13"/>
    <mergeCell ref="C14:G14"/>
    <mergeCell ref="C17:G17"/>
    <mergeCell ref="B21:C21"/>
    <mergeCell ref="B22:C22"/>
    <mergeCell ref="D21:G21"/>
    <mergeCell ref="D22:G22"/>
    <mergeCell ref="B53:F53"/>
    <mergeCell ref="C59:F59"/>
    <mergeCell ref="C61:F61"/>
    <mergeCell ref="C63:F63"/>
    <mergeCell ref="B65:G65"/>
    <mergeCell ref="C54:F54"/>
    <mergeCell ref="C55:F55"/>
    <mergeCell ref="E66:G69"/>
    <mergeCell ref="C56:F56"/>
    <mergeCell ref="C58:F58"/>
    <mergeCell ref="C60:F60"/>
    <mergeCell ref="C62:F62"/>
    <mergeCell ref="B67:D67"/>
    <mergeCell ref="B68:D68"/>
    <mergeCell ref="C57:F57"/>
    <mergeCell ref="B49:G49"/>
    <mergeCell ref="B50:G50"/>
    <mergeCell ref="B51:G51"/>
    <mergeCell ref="B25:G25"/>
    <mergeCell ref="B26:G26"/>
    <mergeCell ref="B33:G33"/>
    <mergeCell ref="C46:G46"/>
    <mergeCell ref="C47:G47"/>
    <mergeCell ref="B27:G27"/>
    <mergeCell ref="B44:G44"/>
    <mergeCell ref="B37:G37"/>
    <mergeCell ref="B38:G38"/>
    <mergeCell ref="B40:G40"/>
    <mergeCell ref="B41:G41"/>
    <mergeCell ref="B29:G29"/>
    <mergeCell ref="B32:G32"/>
  </mergeCells>
  <dataValidations count="6">
    <dataValidation type="list" allowBlank="1" showInputMessage="1" showErrorMessage="1" error="Choisir impérativement dans la liste." sqref="G56 G62 G60 G58 G54">
      <formula1>$G$73:$G$74</formula1>
    </dataValidation>
    <dataValidation type="list" allowBlank="1" showInputMessage="1" showErrorMessage="1" sqref="D19:G19">
      <formula1>$G$75:$G$76</formula1>
    </dataValidation>
    <dataValidation type="list" allowBlank="1" showInputMessage="1" showErrorMessage="1" sqref="J65:J68">
      <formula1>$J$67:$J$70</formula1>
    </dataValidation>
    <dataValidation type="list" allowBlank="1" showInputMessage="1" showErrorMessage="1" sqref="B65:G65">
      <formula1>$J$65:$J$68</formula1>
    </dataValidation>
    <dataValidation type="list" allowBlank="1" showInputMessage="1" sqref="B51:G51">
      <formula1>$M$10:$M$13</formula1>
    </dataValidation>
    <dataValidation type="list" allowBlank="1" showInputMessage="1" sqref="B50:G50">
      <formula1>$L$10:$L$13</formula1>
    </dataValidation>
  </dataValidations>
  <printOptions horizontalCentered="1"/>
  <pageMargins left="0.59055118110236227" right="0.59055118110236227" top="0.35433070866141736" bottom="0.35433070866141736"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2"/>
  <sheetViews>
    <sheetView showGridLines="0" view="pageBreakPreview" zoomScaleNormal="100" zoomScaleSheetLayoutView="100" workbookViewId="0">
      <selection activeCell="A20" sqref="A20"/>
    </sheetView>
  </sheetViews>
  <sheetFormatPr baseColWidth="10" defaultRowHeight="12.75" x14ac:dyDescent="0.2"/>
  <cols>
    <col min="1" max="2" width="35.7109375" customWidth="1"/>
    <col min="3" max="3" width="14.7109375" customWidth="1"/>
    <col min="4" max="5" width="25.7109375" customWidth="1"/>
    <col min="7" max="7" width="15" customWidth="1"/>
    <col min="8" max="8" width="16.85546875" bestFit="1" customWidth="1"/>
    <col min="9" max="9" width="30.85546875" bestFit="1" customWidth="1"/>
    <col min="10" max="10" width="16.42578125" bestFit="1" customWidth="1"/>
  </cols>
  <sheetData>
    <row r="1" spans="1:11" ht="15.75" x14ac:dyDescent="0.25">
      <c r="A1" s="231" t="s">
        <v>218</v>
      </c>
      <c r="B1" s="231"/>
      <c r="C1" s="231"/>
      <c r="D1" s="224" t="s">
        <v>44</v>
      </c>
      <c r="E1" s="224"/>
    </row>
    <row r="2" spans="1:11" x14ac:dyDescent="0.2">
      <c r="A2" s="8"/>
      <c r="B2" s="8"/>
      <c r="C2" s="7"/>
      <c r="D2" s="224"/>
      <c r="E2" s="224"/>
    </row>
    <row r="3" spans="1:11" x14ac:dyDescent="0.2">
      <c r="A3" s="8"/>
      <c r="B3" s="8"/>
      <c r="C3" s="7"/>
      <c r="D3" s="224"/>
      <c r="E3" s="224"/>
    </row>
    <row r="4" spans="1:11" x14ac:dyDescent="0.2">
      <c r="A4" s="8"/>
      <c r="B4" s="8"/>
      <c r="C4" s="7" t="s">
        <v>49</v>
      </c>
      <c r="D4" s="230" t="str">
        <f>IF(Synthese!D20="","Complétez la synthèse",Synthese!D20)</f>
        <v>xxxx</v>
      </c>
      <c r="E4" s="230"/>
    </row>
    <row r="5" spans="1:11" ht="13.5" thickBot="1" x14ac:dyDescent="0.25"/>
    <row r="6" spans="1:11" ht="30" customHeight="1" x14ac:dyDescent="0.2">
      <c r="A6" s="217" t="s">
        <v>106</v>
      </c>
      <c r="B6" s="218"/>
      <c r="C6" s="218"/>
      <c r="D6" s="218"/>
      <c r="E6" s="219"/>
      <c r="H6" s="24" t="s">
        <v>52</v>
      </c>
      <c r="I6" s="24" t="s">
        <v>109</v>
      </c>
      <c r="J6" s="38" t="s">
        <v>184</v>
      </c>
      <c r="K6" s="38" t="s">
        <v>185</v>
      </c>
    </row>
    <row r="7" spans="1:11" ht="15" customHeight="1" x14ac:dyDescent="0.2">
      <c r="A7" s="90" t="s">
        <v>50</v>
      </c>
      <c r="B7" s="91" t="s">
        <v>51</v>
      </c>
      <c r="C7" s="91" t="s">
        <v>52</v>
      </c>
      <c r="D7" s="220" t="s">
        <v>53</v>
      </c>
      <c r="E7" s="221"/>
      <c r="G7" s="161" t="s">
        <v>213</v>
      </c>
      <c r="H7" s="25" t="s">
        <v>159</v>
      </c>
      <c r="I7" s="26" t="s">
        <v>160</v>
      </c>
      <c r="J7" s="39" t="s">
        <v>186</v>
      </c>
      <c r="K7" s="40"/>
    </row>
    <row r="8" spans="1:11" ht="15" customHeight="1" x14ac:dyDescent="0.2">
      <c r="A8" s="92" t="s">
        <v>175</v>
      </c>
      <c r="B8" s="82" t="s">
        <v>160</v>
      </c>
      <c r="C8" s="93" t="s">
        <v>159</v>
      </c>
      <c r="D8" s="225"/>
      <c r="E8" s="226"/>
      <c r="G8" s="162"/>
      <c r="H8" s="25" t="s">
        <v>176</v>
      </c>
      <c r="I8" s="26" t="s">
        <v>177</v>
      </c>
      <c r="J8" s="39" t="s">
        <v>187</v>
      </c>
      <c r="K8" s="40"/>
    </row>
    <row r="9" spans="1:11" x14ac:dyDescent="0.2">
      <c r="A9" s="94" t="s">
        <v>320</v>
      </c>
      <c r="B9" s="82"/>
      <c r="C9" s="93"/>
      <c r="D9" s="225"/>
      <c r="E9" s="226"/>
      <c r="G9" s="162"/>
      <c r="H9" s="25">
        <v>38908</v>
      </c>
      <c r="I9" s="26" t="s">
        <v>387</v>
      </c>
      <c r="J9" s="39" t="s">
        <v>313</v>
      </c>
      <c r="K9" s="40"/>
    </row>
    <row r="10" spans="1:11" ht="30.6" customHeight="1" x14ac:dyDescent="0.2">
      <c r="A10" s="94" t="s">
        <v>138</v>
      </c>
      <c r="B10" s="82"/>
      <c r="C10" s="93"/>
      <c r="D10" s="225"/>
      <c r="E10" s="226"/>
      <c r="G10" s="162"/>
      <c r="H10" s="25" t="s">
        <v>294</v>
      </c>
      <c r="I10" s="26" t="s">
        <v>295</v>
      </c>
      <c r="J10" s="232" t="s">
        <v>379</v>
      </c>
      <c r="K10" s="233"/>
    </row>
    <row r="11" spans="1:11" ht="30.6" customHeight="1" x14ac:dyDescent="0.2">
      <c r="A11" s="94" t="s">
        <v>139</v>
      </c>
      <c r="B11" s="82"/>
      <c r="C11" s="93"/>
      <c r="D11" s="225"/>
      <c r="E11" s="226"/>
      <c r="G11" s="162"/>
      <c r="H11" s="58">
        <v>40360</v>
      </c>
      <c r="I11" s="26" t="s">
        <v>386</v>
      </c>
      <c r="J11" s="232" t="s">
        <v>380</v>
      </c>
      <c r="K11" s="233"/>
    </row>
    <row r="12" spans="1:11" ht="15" customHeight="1" x14ac:dyDescent="0.2">
      <c r="A12" s="94" t="s">
        <v>112</v>
      </c>
      <c r="B12" s="82"/>
      <c r="C12" s="93"/>
      <c r="D12" s="225"/>
      <c r="E12" s="226"/>
      <c r="G12" s="162"/>
      <c r="H12" s="25">
        <v>39819</v>
      </c>
      <c r="I12" s="26" t="s">
        <v>385</v>
      </c>
      <c r="J12" s="232" t="s">
        <v>381</v>
      </c>
      <c r="K12" s="233"/>
    </row>
    <row r="13" spans="1:11" ht="25.5" x14ac:dyDescent="0.2">
      <c r="A13" s="94" t="s">
        <v>148</v>
      </c>
      <c r="B13" s="82"/>
      <c r="C13" s="93"/>
      <c r="D13" s="225"/>
      <c r="E13" s="226"/>
      <c r="G13" s="162"/>
      <c r="H13" s="58">
        <v>39052</v>
      </c>
      <c r="I13" s="26" t="s">
        <v>384</v>
      </c>
      <c r="J13" s="232" t="s">
        <v>382</v>
      </c>
      <c r="K13" s="233"/>
    </row>
    <row r="14" spans="1:11" x14ac:dyDescent="0.2">
      <c r="A14" s="94" t="s">
        <v>219</v>
      </c>
      <c r="B14" s="82"/>
      <c r="C14" s="93"/>
      <c r="D14" s="225"/>
      <c r="E14" s="226"/>
      <c r="G14" s="163"/>
      <c r="H14" s="58">
        <v>37896</v>
      </c>
      <c r="I14" s="26" t="s">
        <v>296</v>
      </c>
      <c r="J14" s="232" t="s">
        <v>383</v>
      </c>
      <c r="K14" s="233"/>
    </row>
    <row r="15" spans="1:11" ht="13.5" thickBot="1" x14ac:dyDescent="0.25">
      <c r="A15" s="95"/>
      <c r="B15" s="96"/>
      <c r="C15" s="97"/>
      <c r="D15" s="227"/>
      <c r="E15" s="228"/>
    </row>
    <row r="16" spans="1:11" s="106" customFormat="1" ht="15" customHeight="1" thickBot="1" x14ac:dyDescent="0.25">
      <c r="A16" s="104"/>
      <c r="B16" s="104"/>
      <c r="C16" s="105"/>
      <c r="D16" s="229"/>
      <c r="E16" s="229"/>
    </row>
    <row r="17" spans="1:5" ht="30" customHeight="1" x14ac:dyDescent="0.2">
      <c r="A17" s="217" t="s">
        <v>54</v>
      </c>
      <c r="B17" s="218"/>
      <c r="C17" s="218"/>
      <c r="D17" s="218"/>
      <c r="E17" s="219"/>
    </row>
    <row r="18" spans="1:5" ht="15" customHeight="1" x14ac:dyDescent="0.2">
      <c r="A18" s="90" t="s">
        <v>50</v>
      </c>
      <c r="B18" s="91" t="s">
        <v>51</v>
      </c>
      <c r="C18" s="91" t="s">
        <v>52</v>
      </c>
      <c r="D18" s="220" t="s">
        <v>53</v>
      </c>
      <c r="E18" s="221"/>
    </row>
    <row r="19" spans="1:5" ht="15" customHeight="1" x14ac:dyDescent="0.2">
      <c r="A19" s="98" t="s">
        <v>137</v>
      </c>
      <c r="B19" s="69"/>
      <c r="C19" s="99"/>
      <c r="D19" s="213"/>
      <c r="E19" s="214"/>
    </row>
    <row r="20" spans="1:5" ht="15" customHeight="1" x14ac:dyDescent="0.2">
      <c r="A20" s="94" t="s">
        <v>131</v>
      </c>
      <c r="B20" s="69"/>
      <c r="C20" s="99"/>
      <c r="D20" s="213"/>
      <c r="E20" s="214"/>
    </row>
    <row r="21" spans="1:5" ht="15" customHeight="1" x14ac:dyDescent="0.2">
      <c r="A21" s="94" t="s">
        <v>304</v>
      </c>
      <c r="B21" s="69"/>
      <c r="C21" s="99"/>
      <c r="D21" s="222" t="s">
        <v>305</v>
      </c>
      <c r="E21" s="223"/>
    </row>
    <row r="22" spans="1:5" ht="15" customHeight="1" x14ac:dyDescent="0.2">
      <c r="A22" s="94" t="s">
        <v>306</v>
      </c>
      <c r="B22" s="69"/>
      <c r="C22" s="99"/>
      <c r="D22" s="222" t="s">
        <v>305</v>
      </c>
      <c r="E22" s="223"/>
    </row>
    <row r="23" spans="1:5" ht="15" customHeight="1" x14ac:dyDescent="0.2">
      <c r="A23" s="94" t="s">
        <v>142</v>
      </c>
      <c r="B23" s="69"/>
      <c r="C23" s="99"/>
      <c r="D23" s="213"/>
      <c r="E23" s="214"/>
    </row>
    <row r="24" spans="1:5" ht="15" customHeight="1" x14ac:dyDescent="0.2">
      <c r="A24" s="100" t="s">
        <v>143</v>
      </c>
      <c r="B24" s="69"/>
      <c r="C24" s="99"/>
      <c r="D24" s="213"/>
      <c r="E24" s="214"/>
    </row>
    <row r="25" spans="1:5" ht="15" customHeight="1" x14ac:dyDescent="0.2">
      <c r="A25" s="100" t="s">
        <v>144</v>
      </c>
      <c r="B25" s="69"/>
      <c r="C25" s="99"/>
      <c r="D25" s="213"/>
      <c r="E25" s="214"/>
    </row>
    <row r="26" spans="1:5" ht="15" customHeight="1" x14ac:dyDescent="0.2">
      <c r="A26" s="100" t="s">
        <v>145</v>
      </c>
      <c r="B26" s="69"/>
      <c r="C26" s="99"/>
      <c r="D26" s="213"/>
      <c r="E26" s="214"/>
    </row>
    <row r="27" spans="1:5" ht="15" customHeight="1" x14ac:dyDescent="0.2">
      <c r="A27" s="100" t="s">
        <v>146</v>
      </c>
      <c r="B27" s="69"/>
      <c r="C27" s="99"/>
      <c r="D27" s="213"/>
      <c r="E27" s="214"/>
    </row>
    <row r="28" spans="1:5" ht="15" customHeight="1" x14ac:dyDescent="0.2">
      <c r="A28" s="100" t="s">
        <v>147</v>
      </c>
      <c r="B28" s="69"/>
      <c r="C28" s="99"/>
      <c r="D28" s="213"/>
      <c r="E28" s="214"/>
    </row>
    <row r="29" spans="1:5" ht="38.25" x14ac:dyDescent="0.2">
      <c r="A29" s="100" t="s">
        <v>348</v>
      </c>
      <c r="B29" s="69"/>
      <c r="C29" s="99"/>
      <c r="D29" s="213"/>
      <c r="E29" s="214"/>
    </row>
    <row r="30" spans="1:5" ht="25.5" x14ac:dyDescent="0.2">
      <c r="A30" s="101" t="s">
        <v>307</v>
      </c>
      <c r="B30" s="69"/>
      <c r="C30" s="99"/>
      <c r="D30" s="222" t="s">
        <v>305</v>
      </c>
      <c r="E30" s="223"/>
    </row>
    <row r="31" spans="1:5" ht="28.9" customHeight="1" x14ac:dyDescent="0.2">
      <c r="A31" s="101" t="s">
        <v>308</v>
      </c>
      <c r="B31" s="69"/>
      <c r="C31" s="99"/>
      <c r="D31" s="222" t="s">
        <v>305</v>
      </c>
      <c r="E31" s="223"/>
    </row>
    <row r="32" spans="1:5" ht="15" customHeight="1" thickBot="1" x14ac:dyDescent="0.25">
      <c r="A32" s="102"/>
      <c r="B32" s="73"/>
      <c r="C32" s="103"/>
      <c r="D32" s="215"/>
      <c r="E32" s="216"/>
    </row>
  </sheetData>
  <mergeCells count="36">
    <mergeCell ref="G7:G14"/>
    <mergeCell ref="J10:K10"/>
    <mergeCell ref="J11:K11"/>
    <mergeCell ref="J12:K12"/>
    <mergeCell ref="J13:K13"/>
    <mergeCell ref="J14:K14"/>
    <mergeCell ref="D1:E3"/>
    <mergeCell ref="D14:E14"/>
    <mergeCell ref="D13:E13"/>
    <mergeCell ref="D15:E15"/>
    <mergeCell ref="D16:E16"/>
    <mergeCell ref="A6:E6"/>
    <mergeCell ref="D7:E7"/>
    <mergeCell ref="D8:E8"/>
    <mergeCell ref="D4:E4"/>
    <mergeCell ref="D9:E9"/>
    <mergeCell ref="D10:E10"/>
    <mergeCell ref="D11:E11"/>
    <mergeCell ref="D12:E12"/>
    <mergeCell ref="A1:C1"/>
    <mergeCell ref="D28:E28"/>
    <mergeCell ref="D29:E29"/>
    <mergeCell ref="D32:E32"/>
    <mergeCell ref="A17:E17"/>
    <mergeCell ref="D18:E18"/>
    <mergeCell ref="D19:E19"/>
    <mergeCell ref="D25:E25"/>
    <mergeCell ref="D26:E26"/>
    <mergeCell ref="D21:E21"/>
    <mergeCell ref="D22:E22"/>
    <mergeCell ref="D23:E23"/>
    <mergeCell ref="D24:E24"/>
    <mergeCell ref="D20:E20"/>
    <mergeCell ref="D30:E30"/>
    <mergeCell ref="D31:E31"/>
    <mergeCell ref="D27:E27"/>
  </mergeCells>
  <dataValidations count="2">
    <dataValidation type="list" allowBlank="1" showInputMessage="1" showErrorMessage="1" sqref="B8">
      <formula1>$I$7:$I$10</formula1>
    </dataValidation>
    <dataValidation type="list" allowBlank="1" showInputMessage="1" showErrorMessage="1" sqref="C8">
      <formula1>$H$7:$H$10</formula1>
    </dataValidation>
  </dataValidations>
  <pageMargins left="0.7" right="0.7" top="0.75" bottom="0.75" header="0.3" footer="0.3"/>
  <pageSetup paperSize="9" scale="64"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6"/>
  <sheetViews>
    <sheetView showGridLines="0" view="pageBreakPreview" topLeftCell="M14" zoomScaleNormal="100" zoomScaleSheetLayoutView="100" workbookViewId="0">
      <selection activeCell="N16" sqref="N16"/>
    </sheetView>
  </sheetViews>
  <sheetFormatPr baseColWidth="10" defaultRowHeight="12.75" x14ac:dyDescent="0.2"/>
  <cols>
    <col min="1" max="1" width="5.7109375" customWidth="1"/>
    <col min="2" max="2" width="45.7109375" customWidth="1"/>
    <col min="3" max="5" width="6.7109375" customWidth="1"/>
    <col min="6" max="6" width="30.7109375" customWidth="1"/>
    <col min="7" max="7" width="15.7109375" customWidth="1"/>
    <col min="8" max="8" width="35.7109375" customWidth="1"/>
    <col min="9" max="9" width="6.7109375" customWidth="1"/>
    <col min="10" max="10" width="52.140625" style="30" customWidth="1"/>
    <col min="11" max="11" width="49.85546875" customWidth="1"/>
    <col min="12" max="12" width="0" hidden="1" customWidth="1"/>
    <col min="13" max="13" width="55.85546875" customWidth="1"/>
    <col min="14" max="14" width="53" customWidth="1"/>
    <col min="15" max="15" width="33.7109375" customWidth="1"/>
    <col min="16" max="16" width="35.42578125" customWidth="1"/>
    <col min="17" max="17" width="42.85546875" customWidth="1"/>
    <col min="18" max="18" width="44.85546875" customWidth="1"/>
  </cols>
  <sheetData>
    <row r="1" spans="1:18" ht="45" customHeight="1" x14ac:dyDescent="0.25">
      <c r="A1" s="5"/>
      <c r="B1" s="62" t="s">
        <v>220</v>
      </c>
      <c r="C1" s="61"/>
      <c r="D1" s="61"/>
      <c r="E1" s="61"/>
      <c r="F1" s="61"/>
      <c r="G1" s="33"/>
      <c r="H1" s="89" t="s">
        <v>76</v>
      </c>
    </row>
    <row r="2" spans="1:18" ht="15" customHeight="1" x14ac:dyDescent="0.2">
      <c r="A2" s="5"/>
      <c r="B2" s="238" t="s">
        <v>75</v>
      </c>
      <c r="C2" s="238"/>
      <c r="D2" s="238"/>
      <c r="E2" s="238"/>
      <c r="F2" s="238"/>
      <c r="G2" s="63" t="s">
        <v>49</v>
      </c>
      <c r="H2" s="64" t="str">
        <f>IF(Synthese!D20="","Complétez la synthèse",Synthese!D20)</f>
        <v>xxxx</v>
      </c>
      <c r="L2" t="s">
        <v>60</v>
      </c>
    </row>
    <row r="3" spans="1:18" ht="112.15" customHeight="1" thickBot="1" x14ac:dyDescent="0.25">
      <c r="A3" s="10"/>
      <c r="B3" s="239"/>
      <c r="C3" s="239"/>
      <c r="D3" s="239"/>
      <c r="E3" s="239"/>
      <c r="F3" s="239"/>
      <c r="G3" s="11"/>
      <c r="H3" s="12"/>
      <c r="J3" s="35" t="s">
        <v>182</v>
      </c>
      <c r="K3" s="36" t="s">
        <v>183</v>
      </c>
      <c r="L3" s="35" t="s">
        <v>179</v>
      </c>
      <c r="M3" s="59" t="s">
        <v>388</v>
      </c>
      <c r="N3" s="50" t="s">
        <v>254</v>
      </c>
      <c r="O3" s="50" t="s">
        <v>349</v>
      </c>
      <c r="P3" s="50" t="s">
        <v>378</v>
      </c>
      <c r="Q3" s="50" t="s">
        <v>350</v>
      </c>
      <c r="R3" s="50" t="s">
        <v>314</v>
      </c>
    </row>
    <row r="4" spans="1:18" ht="13.15" customHeight="1" x14ac:dyDescent="0.2">
      <c r="A4" s="240" t="s">
        <v>74</v>
      </c>
      <c r="B4" s="241"/>
      <c r="C4" s="244" t="s">
        <v>55</v>
      </c>
      <c r="D4" s="244"/>
      <c r="E4" s="244"/>
      <c r="F4" s="241" t="s">
        <v>56</v>
      </c>
      <c r="G4" s="241" t="s">
        <v>57</v>
      </c>
      <c r="H4" s="248"/>
      <c r="J4" s="236" t="s">
        <v>107</v>
      </c>
      <c r="K4" s="246" t="s">
        <v>107</v>
      </c>
      <c r="L4" s="236" t="s">
        <v>107</v>
      </c>
      <c r="M4" s="236" t="s">
        <v>107</v>
      </c>
      <c r="N4" s="236" t="s">
        <v>107</v>
      </c>
      <c r="O4" s="236" t="s">
        <v>107</v>
      </c>
      <c r="P4" s="236" t="s">
        <v>107</v>
      </c>
      <c r="Q4" s="236" t="s">
        <v>107</v>
      </c>
      <c r="R4" s="236" t="s">
        <v>107</v>
      </c>
    </row>
    <row r="5" spans="1:18" ht="26.25" thickBot="1" x14ac:dyDescent="0.25">
      <c r="A5" s="242"/>
      <c r="B5" s="243"/>
      <c r="C5" s="78" t="s">
        <v>24</v>
      </c>
      <c r="D5" s="78" t="s">
        <v>58</v>
      </c>
      <c r="E5" s="78" t="s">
        <v>59</v>
      </c>
      <c r="F5" s="245"/>
      <c r="G5" s="243"/>
      <c r="H5" s="249"/>
      <c r="J5" s="237"/>
      <c r="K5" s="247"/>
      <c r="L5" s="237"/>
      <c r="M5" s="237"/>
      <c r="N5" s="237"/>
      <c r="O5" s="237"/>
      <c r="P5" s="237"/>
      <c r="Q5" s="237"/>
      <c r="R5" s="237"/>
    </row>
    <row r="6" spans="1:18" ht="96" customHeight="1" x14ac:dyDescent="0.2">
      <c r="A6" s="74" t="s">
        <v>65</v>
      </c>
      <c r="B6" s="75" t="s">
        <v>116</v>
      </c>
      <c r="C6" s="76" t="s">
        <v>60</v>
      </c>
      <c r="D6" s="76"/>
      <c r="E6" s="76"/>
      <c r="F6" s="77" t="s">
        <v>328</v>
      </c>
      <c r="G6" s="234"/>
      <c r="H6" s="235"/>
      <c r="J6" s="21" t="s">
        <v>321</v>
      </c>
      <c r="K6" s="21" t="s">
        <v>189</v>
      </c>
      <c r="L6" s="21" t="s">
        <v>189</v>
      </c>
      <c r="M6" s="21" t="s">
        <v>189</v>
      </c>
      <c r="N6" s="21"/>
      <c r="O6" s="21" t="s">
        <v>287</v>
      </c>
      <c r="P6" s="21" t="s">
        <v>287</v>
      </c>
      <c r="Q6" s="21" t="s">
        <v>287</v>
      </c>
      <c r="R6" s="21" t="s">
        <v>287</v>
      </c>
    </row>
    <row r="7" spans="1:18" ht="216.75" x14ac:dyDescent="0.2">
      <c r="A7" s="66" t="s">
        <v>66</v>
      </c>
      <c r="B7" s="87" t="s">
        <v>161</v>
      </c>
      <c r="C7" s="68" t="s">
        <v>60</v>
      </c>
      <c r="D7" s="68"/>
      <c r="E7" s="68"/>
      <c r="F7" s="69" t="s">
        <v>331</v>
      </c>
      <c r="G7" s="213"/>
      <c r="H7" s="214"/>
      <c r="J7" s="37" t="s">
        <v>190</v>
      </c>
      <c r="K7" s="37" t="s">
        <v>191</v>
      </c>
      <c r="L7" s="37" t="s">
        <v>191</v>
      </c>
      <c r="M7" s="37" t="s">
        <v>390</v>
      </c>
      <c r="N7" s="46" t="s">
        <v>255</v>
      </c>
      <c r="O7" s="46"/>
      <c r="P7" s="46" t="s">
        <v>351</v>
      </c>
      <c r="Q7" s="46" t="s">
        <v>352</v>
      </c>
      <c r="R7" s="46"/>
    </row>
    <row r="8" spans="1:18" ht="409.5" x14ac:dyDescent="0.2">
      <c r="A8" s="66" t="s">
        <v>67</v>
      </c>
      <c r="B8" s="87" t="s">
        <v>132</v>
      </c>
      <c r="C8" s="68" t="s">
        <v>60</v>
      </c>
      <c r="D8" s="68"/>
      <c r="E8" s="68"/>
      <c r="F8" s="69" t="s">
        <v>325</v>
      </c>
      <c r="G8" s="213"/>
      <c r="H8" s="214"/>
      <c r="J8" s="21" t="s">
        <v>309</v>
      </c>
      <c r="K8" s="21" t="s">
        <v>310</v>
      </c>
      <c r="M8" s="55" t="s">
        <v>389</v>
      </c>
      <c r="N8" s="46" t="s">
        <v>311</v>
      </c>
      <c r="O8" s="46" t="s">
        <v>353</v>
      </c>
      <c r="P8" s="46" t="s">
        <v>354</v>
      </c>
      <c r="Q8" s="46" t="s">
        <v>355</v>
      </c>
      <c r="R8" s="46" t="s">
        <v>312</v>
      </c>
    </row>
    <row r="9" spans="1:18" ht="270" customHeight="1" x14ac:dyDescent="0.2">
      <c r="A9" s="66" t="s">
        <v>68</v>
      </c>
      <c r="B9" s="87" t="s">
        <v>153</v>
      </c>
      <c r="C9" s="68" t="s">
        <v>60</v>
      </c>
      <c r="D9" s="68"/>
      <c r="E9" s="68"/>
      <c r="F9" s="69" t="s">
        <v>326</v>
      </c>
      <c r="G9" s="213"/>
      <c r="H9" s="214"/>
      <c r="J9" s="21" t="s">
        <v>196</v>
      </c>
      <c r="K9" s="21" t="s">
        <v>197</v>
      </c>
      <c r="M9" s="46" t="s">
        <v>393</v>
      </c>
      <c r="N9" s="46" t="s">
        <v>272</v>
      </c>
      <c r="O9" s="46" t="s">
        <v>356</v>
      </c>
      <c r="P9" s="46" t="s">
        <v>357</v>
      </c>
      <c r="Q9" s="46" t="s">
        <v>358</v>
      </c>
      <c r="R9" s="46" t="s">
        <v>288</v>
      </c>
    </row>
    <row r="10" spans="1:18" ht="263.45" customHeight="1" x14ac:dyDescent="0.2">
      <c r="A10" s="66" t="s">
        <v>69</v>
      </c>
      <c r="B10" s="67" t="s">
        <v>199</v>
      </c>
      <c r="C10" s="68" t="s">
        <v>60</v>
      </c>
      <c r="D10" s="68"/>
      <c r="E10" s="68"/>
      <c r="F10" s="69" t="s">
        <v>322</v>
      </c>
      <c r="G10" s="213"/>
      <c r="H10" s="214"/>
      <c r="J10" s="21" t="s">
        <v>198</v>
      </c>
      <c r="K10" s="21"/>
      <c r="M10" s="46" t="s">
        <v>396</v>
      </c>
      <c r="N10" s="46" t="s">
        <v>273</v>
      </c>
      <c r="O10" s="46"/>
      <c r="P10" s="46"/>
      <c r="Q10" s="46"/>
      <c r="R10" s="46"/>
    </row>
    <row r="11" spans="1:18" ht="91.9" customHeight="1" x14ac:dyDescent="0.2">
      <c r="A11" s="66" t="s">
        <v>70</v>
      </c>
      <c r="B11" s="67" t="s">
        <v>61</v>
      </c>
      <c r="C11" s="68" t="s">
        <v>60</v>
      </c>
      <c r="D11" s="68"/>
      <c r="E11" s="68"/>
      <c r="F11" s="69" t="s">
        <v>327</v>
      </c>
      <c r="G11" s="213"/>
      <c r="H11" s="214"/>
      <c r="J11" s="20"/>
      <c r="K11" s="21" t="s">
        <v>200</v>
      </c>
      <c r="M11" s="46"/>
      <c r="N11" s="46" t="s">
        <v>255</v>
      </c>
      <c r="O11" s="46"/>
      <c r="P11" s="46"/>
      <c r="Q11" s="46"/>
      <c r="R11" s="46"/>
    </row>
    <row r="12" spans="1:18" ht="25.5" x14ac:dyDescent="0.2">
      <c r="A12" s="66" t="s">
        <v>71</v>
      </c>
      <c r="B12" s="67" t="s">
        <v>62</v>
      </c>
      <c r="C12" s="68" t="s">
        <v>60</v>
      </c>
      <c r="D12" s="68"/>
      <c r="E12" s="68"/>
      <c r="F12" s="69" t="s">
        <v>335</v>
      </c>
      <c r="G12" s="213"/>
      <c r="H12" s="214"/>
      <c r="J12" s="20"/>
      <c r="K12" s="21"/>
      <c r="M12" s="46"/>
      <c r="N12" s="46" t="s">
        <v>255</v>
      </c>
      <c r="O12" s="46"/>
      <c r="P12" s="46"/>
      <c r="Q12" s="46"/>
      <c r="R12" s="46"/>
    </row>
    <row r="13" spans="1:18" ht="89.25" x14ac:dyDescent="0.2">
      <c r="A13" s="66" t="s">
        <v>72</v>
      </c>
      <c r="B13" s="67" t="s">
        <v>227</v>
      </c>
      <c r="C13" s="68" t="s">
        <v>60</v>
      </c>
      <c r="D13" s="68"/>
      <c r="E13" s="68"/>
      <c r="F13" s="69" t="s">
        <v>228</v>
      </c>
      <c r="G13" s="213"/>
      <c r="H13" s="214"/>
      <c r="J13" s="21" t="s">
        <v>155</v>
      </c>
      <c r="K13" s="21" t="s">
        <v>203</v>
      </c>
      <c r="M13" s="21" t="s">
        <v>203</v>
      </c>
      <c r="N13" s="46"/>
      <c r="O13" s="46"/>
      <c r="P13" s="46"/>
      <c r="Q13" s="46"/>
      <c r="R13" s="46"/>
    </row>
    <row r="14" spans="1:18" ht="102" x14ac:dyDescent="0.2">
      <c r="A14" s="66" t="s">
        <v>73</v>
      </c>
      <c r="B14" s="67" t="s">
        <v>249</v>
      </c>
      <c r="C14" s="68" t="s">
        <v>60</v>
      </c>
      <c r="D14" s="68"/>
      <c r="E14" s="68"/>
      <c r="F14" s="69" t="s">
        <v>63</v>
      </c>
      <c r="G14" s="213"/>
      <c r="H14" s="214"/>
      <c r="J14" s="48" t="s">
        <v>252</v>
      </c>
      <c r="M14" s="46"/>
      <c r="N14" s="46"/>
      <c r="O14" s="46"/>
      <c r="P14" s="46"/>
      <c r="Q14" s="46"/>
      <c r="R14" s="46"/>
    </row>
    <row r="15" spans="1:18" ht="83.45" customHeight="1" x14ac:dyDescent="0.2">
      <c r="A15" s="66" t="s">
        <v>163</v>
      </c>
      <c r="B15" s="67" t="s">
        <v>64</v>
      </c>
      <c r="C15" s="68" t="s">
        <v>60</v>
      </c>
      <c r="D15" s="68"/>
      <c r="E15" s="68"/>
      <c r="F15" s="69" t="s">
        <v>346</v>
      </c>
      <c r="G15" s="213"/>
      <c r="H15" s="214"/>
      <c r="J15" s="55" t="s">
        <v>332</v>
      </c>
      <c r="K15" s="55" t="s">
        <v>332</v>
      </c>
      <c r="L15" s="55" t="s">
        <v>332</v>
      </c>
      <c r="M15" s="55" t="s">
        <v>332</v>
      </c>
      <c r="N15" s="55" t="s">
        <v>332</v>
      </c>
      <c r="O15" s="46"/>
      <c r="P15" s="46"/>
      <c r="Q15" s="46"/>
      <c r="R15" s="55" t="s">
        <v>332</v>
      </c>
    </row>
    <row r="16" spans="1:18" ht="128.25" thickBot="1" x14ac:dyDescent="0.25">
      <c r="A16" s="70" t="s">
        <v>257</v>
      </c>
      <c r="B16" s="71" t="s">
        <v>258</v>
      </c>
      <c r="C16" s="72" t="s">
        <v>60</v>
      </c>
      <c r="D16" s="72"/>
      <c r="E16" s="72"/>
      <c r="F16" s="73" t="s">
        <v>259</v>
      </c>
      <c r="G16" s="215"/>
      <c r="H16" s="216"/>
      <c r="J16" s="20"/>
      <c r="K16" s="21"/>
      <c r="M16" s="46"/>
      <c r="N16" s="46" t="s">
        <v>256</v>
      </c>
      <c r="O16" s="21" t="s">
        <v>289</v>
      </c>
      <c r="P16" s="21" t="s">
        <v>289</v>
      </c>
      <c r="Q16" s="21" t="s">
        <v>289</v>
      </c>
      <c r="R16" s="21" t="s">
        <v>289</v>
      </c>
    </row>
  </sheetData>
  <mergeCells count="26">
    <mergeCell ref="O4:O5"/>
    <mergeCell ref="P4:P5"/>
    <mergeCell ref="Q4:Q5"/>
    <mergeCell ref="M4:M5"/>
    <mergeCell ref="N4:N5"/>
    <mergeCell ref="G16:H16"/>
    <mergeCell ref="R4:R5"/>
    <mergeCell ref="G15:H15"/>
    <mergeCell ref="B2:F2"/>
    <mergeCell ref="B3:F3"/>
    <mergeCell ref="A4:B5"/>
    <mergeCell ref="C4:E4"/>
    <mergeCell ref="F4:F5"/>
    <mergeCell ref="G8:H8"/>
    <mergeCell ref="G10:H10"/>
    <mergeCell ref="G14:H14"/>
    <mergeCell ref="K4:K5"/>
    <mergeCell ref="L4:L5"/>
    <mergeCell ref="J4:J5"/>
    <mergeCell ref="G12:H12"/>
    <mergeCell ref="G4:H5"/>
    <mergeCell ref="G13:H13"/>
    <mergeCell ref="G6:H6"/>
    <mergeCell ref="G7:H7"/>
    <mergeCell ref="G9:H9"/>
    <mergeCell ref="G11:H11"/>
  </mergeCells>
  <dataValidations count="1">
    <dataValidation type="list" allowBlank="1" showInputMessage="1" showErrorMessage="1" error="Saisir obligatoirement dans la liste" sqref="C6:E16">
      <formula1>$L$2:$L$3</formula1>
    </dataValidation>
  </dataValidations>
  <pageMargins left="0.7" right="0.7" top="0.75" bottom="0.75" header="0.3" footer="0.3"/>
  <pageSetup paperSize="9" scale="58"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8"/>
  <sheetViews>
    <sheetView showGridLines="0" view="pageBreakPreview" zoomScaleNormal="100" zoomScaleSheetLayoutView="100" workbookViewId="0">
      <selection activeCell="B3" sqref="B3:F3"/>
    </sheetView>
  </sheetViews>
  <sheetFormatPr baseColWidth="10" defaultRowHeight="12.75" x14ac:dyDescent="0.2"/>
  <cols>
    <col min="1" max="1" width="5.7109375" customWidth="1"/>
    <col min="2" max="2" width="45.7109375" customWidth="1"/>
    <col min="3" max="5" width="6.7109375" customWidth="1"/>
    <col min="6" max="6" width="30.7109375" customWidth="1"/>
    <col min="7" max="7" width="15.7109375" customWidth="1"/>
    <col min="8" max="8" width="35.7109375" customWidth="1"/>
    <col min="9" max="9" width="6.7109375" customWidth="1"/>
    <col min="10" max="10" width="52.140625" style="30" customWidth="1"/>
    <col min="11" max="11" width="43.28515625" customWidth="1"/>
    <col min="12" max="12" width="0" hidden="1" customWidth="1"/>
    <col min="13" max="13" width="27" customWidth="1"/>
    <col min="14" max="14" width="42.85546875" customWidth="1"/>
    <col min="15" max="15" width="33.7109375" customWidth="1"/>
    <col min="16" max="16" width="35.42578125" customWidth="1"/>
    <col min="17" max="17" width="29.7109375" customWidth="1"/>
    <col min="18" max="18" width="46.28515625" customWidth="1"/>
  </cols>
  <sheetData>
    <row r="1" spans="1:18" ht="45" customHeight="1" x14ac:dyDescent="0.25">
      <c r="A1" s="5"/>
      <c r="B1" s="62" t="s">
        <v>221</v>
      </c>
      <c r="C1" s="61"/>
      <c r="D1" s="61"/>
      <c r="E1" s="61"/>
      <c r="F1" s="61"/>
      <c r="G1" s="5"/>
      <c r="H1" s="89" t="s">
        <v>76</v>
      </c>
    </row>
    <row r="2" spans="1:18" ht="15" customHeight="1" x14ac:dyDescent="0.2">
      <c r="A2" s="5"/>
      <c r="B2" s="238" t="s">
        <v>222</v>
      </c>
      <c r="C2" s="238"/>
      <c r="D2" s="238"/>
      <c r="E2" s="238"/>
      <c r="F2" s="238"/>
      <c r="G2" s="63" t="s">
        <v>49</v>
      </c>
      <c r="H2" s="64" t="str">
        <f>IF(Synthese!D20="","Complétez la synthèse",Synthese!D20)</f>
        <v>xxxx</v>
      </c>
      <c r="L2" t="s">
        <v>60</v>
      </c>
    </row>
    <row r="3" spans="1:18" ht="112.15" customHeight="1" thickBot="1" x14ac:dyDescent="0.25">
      <c r="A3" s="10"/>
      <c r="B3" s="239"/>
      <c r="C3" s="239"/>
      <c r="D3" s="239"/>
      <c r="E3" s="239"/>
      <c r="F3" s="239"/>
      <c r="G3" s="42"/>
      <c r="H3" s="12"/>
      <c r="J3" s="35" t="s">
        <v>182</v>
      </c>
      <c r="K3" s="36" t="s">
        <v>183</v>
      </c>
      <c r="L3" s="35" t="s">
        <v>179</v>
      </c>
      <c r="M3" s="54" t="s">
        <v>388</v>
      </c>
      <c r="N3" s="50" t="s">
        <v>254</v>
      </c>
      <c r="O3" s="50" t="s">
        <v>349</v>
      </c>
      <c r="P3" s="50" t="s">
        <v>378</v>
      </c>
      <c r="Q3" s="50" t="s">
        <v>350</v>
      </c>
      <c r="R3" s="50" t="s">
        <v>314</v>
      </c>
    </row>
    <row r="4" spans="1:18" ht="13.15" customHeight="1" x14ac:dyDescent="0.2">
      <c r="A4" s="240" t="s">
        <v>74</v>
      </c>
      <c r="B4" s="241"/>
      <c r="C4" s="244" t="s">
        <v>55</v>
      </c>
      <c r="D4" s="244"/>
      <c r="E4" s="244"/>
      <c r="F4" s="241" t="s">
        <v>56</v>
      </c>
      <c r="G4" s="241" t="s">
        <v>57</v>
      </c>
      <c r="H4" s="248"/>
      <c r="J4" s="236" t="s">
        <v>107</v>
      </c>
      <c r="K4" s="246" t="s">
        <v>107</v>
      </c>
      <c r="L4" s="236" t="s">
        <v>107</v>
      </c>
      <c r="M4" s="236" t="s">
        <v>107</v>
      </c>
      <c r="N4" s="236" t="s">
        <v>107</v>
      </c>
      <c r="O4" s="236" t="s">
        <v>107</v>
      </c>
      <c r="P4" s="236" t="s">
        <v>107</v>
      </c>
      <c r="Q4" s="236" t="s">
        <v>107</v>
      </c>
      <c r="R4" s="236" t="s">
        <v>107</v>
      </c>
    </row>
    <row r="5" spans="1:18" ht="26.25" thickBot="1" x14ac:dyDescent="0.25">
      <c r="A5" s="252"/>
      <c r="B5" s="250"/>
      <c r="C5" s="65" t="s">
        <v>24</v>
      </c>
      <c r="D5" s="65" t="s">
        <v>58</v>
      </c>
      <c r="E5" s="65" t="s">
        <v>59</v>
      </c>
      <c r="F5" s="253"/>
      <c r="G5" s="250"/>
      <c r="H5" s="251"/>
      <c r="J5" s="237"/>
      <c r="K5" s="247"/>
      <c r="L5" s="237"/>
      <c r="M5" s="237"/>
      <c r="N5" s="237"/>
      <c r="O5" s="237"/>
      <c r="P5" s="237"/>
      <c r="Q5" s="237"/>
      <c r="R5" s="237"/>
    </row>
    <row r="6" spans="1:18" ht="204" x14ac:dyDescent="0.2">
      <c r="A6" s="79" t="s">
        <v>77</v>
      </c>
      <c r="B6" s="87" t="s">
        <v>117</v>
      </c>
      <c r="C6" s="68" t="s">
        <v>60</v>
      </c>
      <c r="D6" s="68"/>
      <c r="E6" s="68"/>
      <c r="F6" s="69" t="s">
        <v>333</v>
      </c>
      <c r="G6" s="213"/>
      <c r="H6" s="214"/>
      <c r="J6" s="21" t="s">
        <v>115</v>
      </c>
      <c r="K6" s="21" t="s">
        <v>188</v>
      </c>
      <c r="M6" s="21" t="s">
        <v>188</v>
      </c>
      <c r="N6" s="21" t="s">
        <v>115</v>
      </c>
      <c r="O6" s="46" t="s">
        <v>359</v>
      </c>
      <c r="P6" s="46" t="s">
        <v>359</v>
      </c>
      <c r="Q6" s="46" t="s">
        <v>359</v>
      </c>
      <c r="R6" s="46" t="s">
        <v>286</v>
      </c>
    </row>
    <row r="7" spans="1:18" ht="114.75" x14ac:dyDescent="0.2">
      <c r="A7" s="79" t="s">
        <v>78</v>
      </c>
      <c r="B7" s="87" t="s">
        <v>243</v>
      </c>
      <c r="C7" s="68" t="s">
        <v>60</v>
      </c>
      <c r="D7" s="68"/>
      <c r="E7" s="68"/>
      <c r="F7" s="69" t="s">
        <v>244</v>
      </c>
      <c r="G7" s="213"/>
      <c r="H7" s="214"/>
      <c r="J7" s="45" t="s">
        <v>202</v>
      </c>
      <c r="K7" s="46" t="s">
        <v>202</v>
      </c>
      <c r="L7" s="46" t="s">
        <v>202</v>
      </c>
      <c r="M7" s="46" t="s">
        <v>392</v>
      </c>
      <c r="N7" s="46" t="s">
        <v>260</v>
      </c>
      <c r="O7" s="46" t="s">
        <v>260</v>
      </c>
      <c r="P7" s="46" t="s">
        <v>260</v>
      </c>
      <c r="Q7" s="46" t="s">
        <v>260</v>
      </c>
      <c r="R7" s="46" t="s">
        <v>260</v>
      </c>
    </row>
    <row r="8" spans="1:18" ht="39" thickBot="1" x14ac:dyDescent="0.25">
      <c r="A8" s="85" t="s">
        <v>79</v>
      </c>
      <c r="B8" s="88" t="s">
        <v>261</v>
      </c>
      <c r="C8" s="72" t="s">
        <v>60</v>
      </c>
      <c r="D8" s="72"/>
      <c r="E8" s="72"/>
      <c r="F8" s="73" t="s">
        <v>245</v>
      </c>
      <c r="G8" s="215"/>
      <c r="H8" s="216"/>
      <c r="J8" s="46" t="s">
        <v>202</v>
      </c>
      <c r="K8" s="46" t="s">
        <v>297</v>
      </c>
      <c r="L8" s="46" t="s">
        <v>297</v>
      </c>
      <c r="M8" s="46" t="s">
        <v>297</v>
      </c>
      <c r="N8" s="46" t="s">
        <v>202</v>
      </c>
      <c r="O8" s="46" t="s">
        <v>202</v>
      </c>
      <c r="P8" s="46" t="s">
        <v>202</v>
      </c>
      <c r="Q8" s="46" t="s">
        <v>202</v>
      </c>
      <c r="R8" s="46" t="s">
        <v>202</v>
      </c>
    </row>
  </sheetData>
  <mergeCells count="18">
    <mergeCell ref="N4:N5"/>
    <mergeCell ref="R4:R5"/>
    <mergeCell ref="B2:F2"/>
    <mergeCell ref="B3:F3"/>
    <mergeCell ref="A4:B5"/>
    <mergeCell ref="C4:E4"/>
    <mergeCell ref="F4:F5"/>
    <mergeCell ref="O4:O5"/>
    <mergeCell ref="P4:P5"/>
    <mergeCell ref="Q4:Q5"/>
    <mergeCell ref="M4:M5"/>
    <mergeCell ref="G7:H7"/>
    <mergeCell ref="G8:H8"/>
    <mergeCell ref="J4:J5"/>
    <mergeCell ref="K4:K5"/>
    <mergeCell ref="L4:L5"/>
    <mergeCell ref="G6:H6"/>
    <mergeCell ref="G4:H5"/>
  </mergeCells>
  <dataValidations count="1">
    <dataValidation type="list" allowBlank="1" showInputMessage="1" showErrorMessage="1" error="Saisir obligatoirement dans la liste" sqref="C6:E8">
      <formula1>$L$2:$L$3</formula1>
    </dataValidation>
  </dataValidations>
  <pageMargins left="0.7" right="0.7" top="0.75" bottom="0.75" header="0.3" footer="0.3"/>
  <pageSetup paperSize="9" scale="58"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4"/>
  <sheetViews>
    <sheetView showGridLines="0" view="pageBreakPreview" zoomScaleNormal="100" zoomScaleSheetLayoutView="100" workbookViewId="0">
      <selection activeCell="F6" sqref="F6"/>
    </sheetView>
  </sheetViews>
  <sheetFormatPr baseColWidth="10" defaultRowHeight="12.75" x14ac:dyDescent="0.2"/>
  <cols>
    <col min="1" max="1" width="5.7109375" customWidth="1"/>
    <col min="2" max="2" width="45.7109375" customWidth="1"/>
    <col min="3" max="5" width="6.7109375" customWidth="1"/>
    <col min="6" max="6" width="30.7109375" customWidth="1"/>
    <col min="7" max="7" width="15.7109375" customWidth="1"/>
    <col min="8" max="8" width="35.7109375" customWidth="1"/>
    <col min="9" max="9" width="6.7109375" customWidth="1"/>
    <col min="10" max="10" width="50.28515625" customWidth="1"/>
    <col min="11" max="11" width="41.28515625" customWidth="1"/>
    <col min="12" max="12" width="11.42578125" hidden="1" customWidth="1"/>
    <col min="13" max="13" width="30.85546875" customWidth="1"/>
    <col min="14" max="14" width="43.85546875" customWidth="1"/>
    <col min="15" max="15" width="33.7109375" customWidth="1"/>
    <col min="16" max="16" width="35.42578125" customWidth="1"/>
    <col min="17" max="17" width="29.7109375" customWidth="1"/>
    <col min="18" max="18" width="41.42578125" customWidth="1"/>
  </cols>
  <sheetData>
    <row r="1" spans="1:18" ht="45" customHeight="1" x14ac:dyDescent="0.25">
      <c r="A1" s="5"/>
      <c r="B1" s="62" t="s">
        <v>223</v>
      </c>
      <c r="C1" s="61"/>
      <c r="D1" s="61"/>
      <c r="E1" s="61"/>
      <c r="F1" s="61"/>
      <c r="G1" s="5"/>
      <c r="H1" s="9" t="s">
        <v>76</v>
      </c>
    </row>
    <row r="2" spans="1:18" ht="15" customHeight="1" x14ac:dyDescent="0.2">
      <c r="A2" s="5"/>
      <c r="B2" s="238" t="s">
        <v>80</v>
      </c>
      <c r="C2" s="238"/>
      <c r="D2" s="238"/>
      <c r="E2" s="238"/>
      <c r="F2" s="238"/>
      <c r="G2" s="63" t="s">
        <v>49</v>
      </c>
      <c r="H2" s="64" t="str">
        <f>IF(Synthese!D20="","Complétez la synthèse",Synthese!D20)</f>
        <v>xxxx</v>
      </c>
      <c r="L2" t="s">
        <v>60</v>
      </c>
    </row>
    <row r="3" spans="1:18" ht="128.25" thickBot="1" x14ac:dyDescent="0.25">
      <c r="A3" s="10"/>
      <c r="B3" s="239"/>
      <c r="C3" s="239"/>
      <c r="D3" s="239"/>
      <c r="E3" s="239"/>
      <c r="F3" s="239"/>
      <c r="G3" s="11"/>
      <c r="H3" s="12"/>
      <c r="J3" s="35" t="s">
        <v>182</v>
      </c>
      <c r="K3" s="36" t="s">
        <v>183</v>
      </c>
      <c r="M3" s="54" t="s">
        <v>388</v>
      </c>
      <c r="N3" s="50" t="s">
        <v>254</v>
      </c>
      <c r="O3" s="50" t="s">
        <v>349</v>
      </c>
      <c r="P3" s="50" t="s">
        <v>378</v>
      </c>
      <c r="Q3" s="50" t="s">
        <v>350</v>
      </c>
      <c r="R3" s="50" t="s">
        <v>314</v>
      </c>
    </row>
    <row r="4" spans="1:18" ht="30" customHeight="1" thickBot="1" x14ac:dyDescent="0.25">
      <c r="A4" s="240" t="s">
        <v>74</v>
      </c>
      <c r="B4" s="241"/>
      <c r="C4" s="244" t="s">
        <v>55</v>
      </c>
      <c r="D4" s="244"/>
      <c r="E4" s="244"/>
      <c r="F4" s="241" t="s">
        <v>56</v>
      </c>
      <c r="G4" s="241" t="s">
        <v>57</v>
      </c>
      <c r="H4" s="248"/>
      <c r="J4" s="254" t="s">
        <v>107</v>
      </c>
      <c r="K4" s="254" t="s">
        <v>107</v>
      </c>
      <c r="M4" s="236" t="s">
        <v>107</v>
      </c>
      <c r="N4" s="236" t="s">
        <v>107</v>
      </c>
      <c r="O4" s="236" t="s">
        <v>107</v>
      </c>
      <c r="P4" s="236" t="s">
        <v>107</v>
      </c>
      <c r="Q4" s="236" t="s">
        <v>107</v>
      </c>
      <c r="R4" s="236" t="s">
        <v>107</v>
      </c>
    </row>
    <row r="5" spans="1:18" ht="30" customHeight="1" thickBot="1" x14ac:dyDescent="0.25">
      <c r="A5" s="252"/>
      <c r="B5" s="250"/>
      <c r="C5" s="65" t="s">
        <v>24</v>
      </c>
      <c r="D5" s="65" t="s">
        <v>58</v>
      </c>
      <c r="E5" s="65" t="s">
        <v>59</v>
      </c>
      <c r="F5" s="253"/>
      <c r="G5" s="250"/>
      <c r="H5" s="251"/>
      <c r="J5" s="254"/>
      <c r="K5" s="254"/>
      <c r="M5" s="237"/>
      <c r="N5" s="237"/>
      <c r="O5" s="237"/>
      <c r="P5" s="237"/>
      <c r="Q5" s="237"/>
      <c r="R5" s="237"/>
    </row>
    <row r="6" spans="1:18" ht="92.45" customHeight="1" x14ac:dyDescent="0.2">
      <c r="A6" s="79" t="s">
        <v>82</v>
      </c>
      <c r="B6" s="67" t="s">
        <v>408</v>
      </c>
      <c r="C6" s="68" t="s">
        <v>60</v>
      </c>
      <c r="D6" s="68"/>
      <c r="E6" s="68"/>
      <c r="F6" s="84" t="s">
        <v>334</v>
      </c>
      <c r="G6" s="222" t="s">
        <v>400</v>
      </c>
      <c r="H6" s="223"/>
      <c r="J6" s="37" t="s">
        <v>180</v>
      </c>
      <c r="K6" s="37" t="s">
        <v>180</v>
      </c>
      <c r="L6" s="37" t="s">
        <v>180</v>
      </c>
      <c r="M6" s="37" t="s">
        <v>180</v>
      </c>
      <c r="N6" s="21" t="s">
        <v>262</v>
      </c>
      <c r="O6" s="21" t="s">
        <v>262</v>
      </c>
      <c r="P6" s="21" t="s">
        <v>262</v>
      </c>
      <c r="Q6" s="21" t="s">
        <v>262</v>
      </c>
      <c r="R6" s="21" t="s">
        <v>262</v>
      </c>
    </row>
    <row r="7" spans="1:18" ht="72" customHeight="1" x14ac:dyDescent="0.2">
      <c r="A7" s="79" t="s">
        <v>83</v>
      </c>
      <c r="B7" s="67" t="s">
        <v>409</v>
      </c>
      <c r="C7" s="68" t="s">
        <v>60</v>
      </c>
      <c r="D7" s="68"/>
      <c r="E7" s="68"/>
      <c r="F7" s="69" t="s">
        <v>341</v>
      </c>
      <c r="G7" s="222" t="s">
        <v>400</v>
      </c>
      <c r="H7" s="223"/>
      <c r="J7" s="21" t="s">
        <v>108</v>
      </c>
      <c r="K7" s="21" t="s">
        <v>108</v>
      </c>
      <c r="L7" s="21" t="s">
        <v>108</v>
      </c>
      <c r="M7" s="21" t="s">
        <v>108</v>
      </c>
      <c r="N7" s="21" t="s">
        <v>108</v>
      </c>
      <c r="O7" s="21" t="s">
        <v>108</v>
      </c>
      <c r="P7" s="21" t="s">
        <v>108</v>
      </c>
      <c r="Q7" s="21" t="s">
        <v>108</v>
      </c>
      <c r="R7" s="21" t="s">
        <v>108</v>
      </c>
    </row>
    <row r="8" spans="1:18" ht="74.45" customHeight="1" x14ac:dyDescent="0.2">
      <c r="A8" s="79" t="s">
        <v>84</v>
      </c>
      <c r="B8" s="67" t="s">
        <v>410</v>
      </c>
      <c r="C8" s="68" t="s">
        <v>60</v>
      </c>
      <c r="D8" s="68"/>
      <c r="E8" s="68"/>
      <c r="F8" s="84" t="s">
        <v>334</v>
      </c>
      <c r="G8" s="222" t="s">
        <v>400</v>
      </c>
      <c r="H8" s="223"/>
      <c r="J8" s="37" t="s">
        <v>181</v>
      </c>
      <c r="K8" s="37" t="s">
        <v>315</v>
      </c>
      <c r="L8" s="37" t="s">
        <v>315</v>
      </c>
      <c r="M8" s="37" t="s">
        <v>315</v>
      </c>
      <c r="N8" s="21" t="s">
        <v>263</v>
      </c>
      <c r="O8" s="21" t="s">
        <v>360</v>
      </c>
      <c r="P8" s="21" t="s">
        <v>360</v>
      </c>
      <c r="Q8" s="21" t="s">
        <v>360</v>
      </c>
      <c r="R8" s="21" t="s">
        <v>263</v>
      </c>
    </row>
    <row r="9" spans="1:18" ht="357" x14ac:dyDescent="0.2">
      <c r="A9" s="79" t="s">
        <v>85</v>
      </c>
      <c r="B9" s="67" t="s">
        <v>411</v>
      </c>
      <c r="C9" s="68" t="s">
        <v>60</v>
      </c>
      <c r="D9" s="68"/>
      <c r="E9" s="68"/>
      <c r="F9" s="69" t="s">
        <v>337</v>
      </c>
      <c r="G9" s="222" t="s">
        <v>251</v>
      </c>
      <c r="H9" s="223"/>
      <c r="J9" s="21" t="s">
        <v>336</v>
      </c>
      <c r="K9" s="37" t="s">
        <v>338</v>
      </c>
      <c r="L9" s="37" t="s">
        <v>338</v>
      </c>
      <c r="M9" s="37" t="s">
        <v>338</v>
      </c>
      <c r="N9" s="21" t="s">
        <v>264</v>
      </c>
      <c r="O9" s="21" t="s">
        <v>264</v>
      </c>
      <c r="P9" s="21" t="s">
        <v>264</v>
      </c>
      <c r="Q9" s="21" t="s">
        <v>264</v>
      </c>
      <c r="R9" s="21" t="s">
        <v>264</v>
      </c>
    </row>
    <row r="10" spans="1:18" ht="102" x14ac:dyDescent="0.2">
      <c r="A10" s="79" t="s">
        <v>86</v>
      </c>
      <c r="B10" s="67" t="s">
        <v>412</v>
      </c>
      <c r="C10" s="68" t="s">
        <v>60</v>
      </c>
      <c r="D10" s="68"/>
      <c r="E10" s="68"/>
      <c r="F10" s="69" t="s">
        <v>339</v>
      </c>
      <c r="G10" s="222" t="s">
        <v>250</v>
      </c>
      <c r="H10" s="223"/>
      <c r="J10" s="21" t="s">
        <v>108</v>
      </c>
      <c r="K10" s="21" t="s">
        <v>108</v>
      </c>
      <c r="L10" s="21" t="s">
        <v>108</v>
      </c>
      <c r="M10" s="21" t="s">
        <v>108</v>
      </c>
      <c r="N10" s="21" t="s">
        <v>108</v>
      </c>
      <c r="O10" s="21" t="s">
        <v>108</v>
      </c>
      <c r="P10" s="21" t="s">
        <v>108</v>
      </c>
      <c r="Q10" s="21" t="s">
        <v>108</v>
      </c>
      <c r="R10" s="21" t="s">
        <v>108</v>
      </c>
    </row>
    <row r="11" spans="1:18" ht="268.5" thickBot="1" x14ac:dyDescent="0.25">
      <c r="A11" s="79" t="s">
        <v>87</v>
      </c>
      <c r="B11" s="67" t="s">
        <v>413</v>
      </c>
      <c r="C11" s="68" t="s">
        <v>60</v>
      </c>
      <c r="D11" s="68"/>
      <c r="E11" s="68"/>
      <c r="F11" s="69" t="s">
        <v>340</v>
      </c>
      <c r="G11" s="222" t="s">
        <v>250</v>
      </c>
      <c r="H11" s="223"/>
      <c r="J11" s="22" t="s">
        <v>136</v>
      </c>
      <c r="K11" s="37" t="s">
        <v>315</v>
      </c>
      <c r="L11" s="37" t="s">
        <v>315</v>
      </c>
      <c r="M11" s="37" t="s">
        <v>315</v>
      </c>
      <c r="N11" s="22" t="s">
        <v>265</v>
      </c>
      <c r="O11" s="22" t="s">
        <v>361</v>
      </c>
      <c r="P11" s="22" t="s">
        <v>361</v>
      </c>
      <c r="Q11" s="22" t="s">
        <v>361</v>
      </c>
      <c r="R11" s="22" t="s">
        <v>265</v>
      </c>
    </row>
    <row r="12" spans="1:18" ht="113.45" customHeight="1" thickBot="1" x14ac:dyDescent="0.25">
      <c r="A12" s="79" t="s">
        <v>133</v>
      </c>
      <c r="B12" s="87" t="s">
        <v>414</v>
      </c>
      <c r="C12" s="68"/>
      <c r="D12" s="68"/>
      <c r="E12" s="68"/>
      <c r="F12" s="69" t="s">
        <v>334</v>
      </c>
      <c r="G12" s="213"/>
      <c r="H12" s="214"/>
      <c r="J12" s="22"/>
      <c r="K12" s="37" t="s">
        <v>180</v>
      </c>
      <c r="L12" s="37" t="s">
        <v>180</v>
      </c>
      <c r="M12" s="37" t="s">
        <v>180</v>
      </c>
      <c r="N12" s="22" t="s">
        <v>180</v>
      </c>
      <c r="O12" s="22" t="s">
        <v>180</v>
      </c>
      <c r="P12" s="22" t="s">
        <v>180</v>
      </c>
      <c r="Q12" s="22" t="s">
        <v>180</v>
      </c>
      <c r="R12" s="22" t="s">
        <v>180</v>
      </c>
    </row>
    <row r="13" spans="1:18" ht="102.75" thickBot="1" x14ac:dyDescent="0.25">
      <c r="A13" s="79" t="s">
        <v>229</v>
      </c>
      <c r="B13" s="87" t="s">
        <v>415</v>
      </c>
      <c r="C13" s="68"/>
      <c r="D13" s="68"/>
      <c r="E13" s="68"/>
      <c r="F13" s="69" t="s">
        <v>334</v>
      </c>
      <c r="G13" s="213"/>
      <c r="H13" s="214"/>
      <c r="J13" s="22" t="s">
        <v>135</v>
      </c>
      <c r="K13" s="21" t="s">
        <v>108</v>
      </c>
      <c r="L13" s="21" t="s">
        <v>108</v>
      </c>
      <c r="M13" s="21" t="s">
        <v>108</v>
      </c>
      <c r="N13" s="21" t="s">
        <v>108</v>
      </c>
      <c r="O13" s="21" t="s">
        <v>108</v>
      </c>
      <c r="P13" s="21" t="s">
        <v>108</v>
      </c>
      <c r="Q13" s="21" t="s">
        <v>108</v>
      </c>
      <c r="R13" s="21" t="s">
        <v>108</v>
      </c>
    </row>
    <row r="14" spans="1:18" ht="139.15" customHeight="1" thickBot="1" x14ac:dyDescent="0.25">
      <c r="A14" s="85" t="s">
        <v>230</v>
      </c>
      <c r="B14" s="88" t="s">
        <v>416</v>
      </c>
      <c r="C14" s="72"/>
      <c r="D14" s="72"/>
      <c r="E14" s="72"/>
      <c r="F14" s="73" t="s">
        <v>334</v>
      </c>
      <c r="G14" s="215"/>
      <c r="H14" s="216"/>
      <c r="J14" s="22"/>
      <c r="K14" s="37" t="s">
        <v>315</v>
      </c>
      <c r="L14" s="37" t="s">
        <v>315</v>
      </c>
      <c r="M14" s="37" t="s">
        <v>315</v>
      </c>
      <c r="N14" s="22" t="s">
        <v>266</v>
      </c>
      <c r="O14" s="22" t="s">
        <v>362</v>
      </c>
      <c r="P14" s="22" t="s">
        <v>362</v>
      </c>
      <c r="Q14" s="22" t="s">
        <v>362</v>
      </c>
      <c r="R14" s="22" t="s">
        <v>266</v>
      </c>
    </row>
  </sheetData>
  <mergeCells count="23">
    <mergeCell ref="Q4:Q5"/>
    <mergeCell ref="N4:N5"/>
    <mergeCell ref="R4:R5"/>
    <mergeCell ref="G12:H12"/>
    <mergeCell ref="K4:K5"/>
    <mergeCell ref="O4:O5"/>
    <mergeCell ref="P4:P5"/>
    <mergeCell ref="M4:M5"/>
    <mergeCell ref="G13:H13"/>
    <mergeCell ref="G14:H14"/>
    <mergeCell ref="J4:J5"/>
    <mergeCell ref="G9:H9"/>
    <mergeCell ref="G10:H10"/>
    <mergeCell ref="G11:H11"/>
    <mergeCell ref="G4:H5"/>
    <mergeCell ref="G6:H6"/>
    <mergeCell ref="G7:H7"/>
    <mergeCell ref="G8:H8"/>
    <mergeCell ref="B2:F2"/>
    <mergeCell ref="B3:F3"/>
    <mergeCell ref="A4:B5"/>
    <mergeCell ref="C4:E4"/>
    <mergeCell ref="F4:F5"/>
  </mergeCells>
  <dataValidations count="1">
    <dataValidation type="list" allowBlank="1" showInputMessage="1" showErrorMessage="1" sqref="C6:E14">
      <formula1>$L$2:$L$3</formula1>
    </dataValidation>
  </dataValidations>
  <pageMargins left="0.7" right="0.7" top="0.75" bottom="0.75" header="0.3" footer="0.3"/>
  <pageSetup paperSize="9" scale="58"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4"/>
  <sheetViews>
    <sheetView showGridLines="0" tabSelected="1" view="pageBreakPreview" topLeftCell="A13" zoomScaleNormal="100" zoomScaleSheetLayoutView="100" workbookViewId="0">
      <selection activeCell="G13" sqref="G13:H13"/>
    </sheetView>
  </sheetViews>
  <sheetFormatPr baseColWidth="10" defaultRowHeight="12.75" x14ac:dyDescent="0.2"/>
  <cols>
    <col min="1" max="1" width="5.7109375" customWidth="1"/>
    <col min="2" max="2" width="45.7109375" customWidth="1"/>
    <col min="3" max="5" width="6.7109375" customWidth="1"/>
    <col min="6" max="6" width="30.7109375" customWidth="1"/>
    <col min="7" max="7" width="15.7109375" customWidth="1"/>
    <col min="8" max="8" width="35.7109375" customWidth="1"/>
    <col min="9" max="9" width="6.7109375" customWidth="1"/>
    <col min="10" max="10" width="46.7109375" customWidth="1"/>
    <col min="11" max="11" width="62.85546875" customWidth="1"/>
    <col min="12" max="12" width="2.28515625" hidden="1" customWidth="1"/>
    <col min="13" max="13" width="49.85546875" customWidth="1"/>
    <col min="14" max="14" width="67" customWidth="1"/>
    <col min="15" max="15" width="33.7109375" customWidth="1"/>
    <col min="16" max="16" width="44.85546875" customWidth="1"/>
    <col min="17" max="17" width="49" customWidth="1"/>
    <col min="18" max="18" width="49.42578125" customWidth="1"/>
  </cols>
  <sheetData>
    <row r="1" spans="1:18" ht="45" customHeight="1" x14ac:dyDescent="0.25">
      <c r="A1" s="5"/>
      <c r="B1" s="62" t="s">
        <v>224</v>
      </c>
      <c r="C1" s="61"/>
      <c r="D1" s="61"/>
      <c r="E1" s="61"/>
      <c r="F1" s="61"/>
      <c r="G1" s="5"/>
      <c r="H1" s="9" t="s">
        <v>76</v>
      </c>
    </row>
    <row r="2" spans="1:18" ht="15" customHeight="1" x14ac:dyDescent="0.2">
      <c r="A2" s="5"/>
      <c r="B2" s="238" t="s">
        <v>81</v>
      </c>
      <c r="C2" s="238"/>
      <c r="D2" s="238"/>
      <c r="E2" s="238"/>
      <c r="F2" s="238"/>
      <c r="G2" s="63" t="s">
        <v>49</v>
      </c>
      <c r="H2" s="64" t="str">
        <f>IF(Synthese!D20="","Complétez la synthèse",Synthese!D20)</f>
        <v>xxxx</v>
      </c>
      <c r="L2" t="s">
        <v>60</v>
      </c>
    </row>
    <row r="3" spans="1:18" ht="115.5" thickBot="1" x14ac:dyDescent="0.25">
      <c r="A3" s="10"/>
      <c r="B3" s="239"/>
      <c r="C3" s="239"/>
      <c r="D3" s="239"/>
      <c r="E3" s="239"/>
      <c r="F3" s="239"/>
      <c r="G3" s="11"/>
      <c r="H3" s="12"/>
      <c r="J3" s="35" t="s">
        <v>182</v>
      </c>
      <c r="K3" s="36" t="s">
        <v>183</v>
      </c>
      <c r="M3" s="59" t="s">
        <v>388</v>
      </c>
      <c r="N3" s="59" t="s">
        <v>254</v>
      </c>
      <c r="O3" s="59" t="s">
        <v>349</v>
      </c>
      <c r="P3" s="59" t="s">
        <v>378</v>
      </c>
      <c r="Q3" s="50" t="s">
        <v>350</v>
      </c>
      <c r="R3" s="50" t="s">
        <v>314</v>
      </c>
    </row>
    <row r="4" spans="1:18" ht="30" customHeight="1" thickBot="1" x14ac:dyDescent="0.25">
      <c r="A4" s="240" t="s">
        <v>74</v>
      </c>
      <c r="B4" s="241"/>
      <c r="C4" s="244" t="s">
        <v>55</v>
      </c>
      <c r="D4" s="244"/>
      <c r="E4" s="244"/>
      <c r="F4" s="241" t="s">
        <v>56</v>
      </c>
      <c r="G4" s="241" t="s">
        <v>57</v>
      </c>
      <c r="H4" s="248"/>
      <c r="J4" s="254" t="s">
        <v>107</v>
      </c>
      <c r="K4" s="254" t="s">
        <v>107</v>
      </c>
      <c r="M4" s="236" t="s">
        <v>107</v>
      </c>
      <c r="N4" s="236" t="s">
        <v>107</v>
      </c>
      <c r="O4" s="236" t="s">
        <v>107</v>
      </c>
      <c r="P4" s="236" t="s">
        <v>107</v>
      </c>
      <c r="Q4" s="236" t="s">
        <v>107</v>
      </c>
      <c r="R4" s="236" t="s">
        <v>107</v>
      </c>
    </row>
    <row r="5" spans="1:18" ht="30" customHeight="1" thickBot="1" x14ac:dyDescent="0.25">
      <c r="A5" s="242"/>
      <c r="B5" s="243"/>
      <c r="C5" s="78" t="s">
        <v>24</v>
      </c>
      <c r="D5" s="78" t="s">
        <v>58</v>
      </c>
      <c r="E5" s="78" t="s">
        <v>59</v>
      </c>
      <c r="F5" s="245"/>
      <c r="G5" s="243"/>
      <c r="H5" s="249"/>
      <c r="J5" s="254"/>
      <c r="K5" s="254"/>
      <c r="M5" s="237"/>
      <c r="N5" s="237"/>
      <c r="O5" s="237"/>
      <c r="P5" s="237"/>
      <c r="Q5" s="237"/>
      <c r="R5" s="237"/>
    </row>
    <row r="6" spans="1:18" ht="140.25" x14ac:dyDescent="0.2">
      <c r="A6" s="86" t="s">
        <v>89</v>
      </c>
      <c r="B6" s="75" t="s">
        <v>110</v>
      </c>
      <c r="C6" s="76" t="s">
        <v>60</v>
      </c>
      <c r="D6" s="76"/>
      <c r="E6" s="76"/>
      <c r="F6" s="77" t="s">
        <v>134</v>
      </c>
      <c r="G6" s="234"/>
      <c r="H6" s="235"/>
      <c r="J6" s="21"/>
      <c r="K6" s="21"/>
      <c r="M6" s="21"/>
      <c r="N6" s="46" t="s">
        <v>267</v>
      </c>
      <c r="O6" s="21"/>
      <c r="P6" s="46" t="s">
        <v>363</v>
      </c>
      <c r="Q6" s="21" t="s">
        <v>363</v>
      </c>
      <c r="R6" s="21" t="s">
        <v>290</v>
      </c>
    </row>
    <row r="7" spans="1:18" ht="60" customHeight="1" x14ac:dyDescent="0.2">
      <c r="A7" s="79" t="s">
        <v>164</v>
      </c>
      <c r="B7" s="80" t="s">
        <v>343</v>
      </c>
      <c r="C7" s="81" t="s">
        <v>60</v>
      </c>
      <c r="D7" s="81"/>
      <c r="E7" s="81"/>
      <c r="F7" s="82" t="s">
        <v>345</v>
      </c>
      <c r="G7" s="255"/>
      <c r="H7" s="256"/>
      <c r="J7" s="21"/>
      <c r="K7" s="21"/>
      <c r="M7" s="21"/>
      <c r="N7" s="21"/>
      <c r="O7" s="21"/>
      <c r="P7" s="21"/>
      <c r="Q7" s="21"/>
      <c r="R7" s="21"/>
    </row>
    <row r="8" spans="1:18" ht="80.099999999999994" customHeight="1" x14ac:dyDescent="0.2">
      <c r="A8" s="79" t="s">
        <v>165</v>
      </c>
      <c r="B8" s="80" t="s">
        <v>344</v>
      </c>
      <c r="C8" s="81" t="s">
        <v>60</v>
      </c>
      <c r="D8" s="81"/>
      <c r="E8" s="81"/>
      <c r="F8" s="82" t="s">
        <v>345</v>
      </c>
      <c r="G8" s="255"/>
      <c r="H8" s="256"/>
      <c r="J8" s="21"/>
      <c r="K8" s="21"/>
      <c r="M8" s="21"/>
      <c r="N8" s="21"/>
      <c r="O8" s="21"/>
      <c r="P8" s="21"/>
      <c r="Q8" s="21"/>
      <c r="R8" s="21"/>
    </row>
    <row r="9" spans="1:18" ht="395.25" x14ac:dyDescent="0.2">
      <c r="A9" s="79" t="s">
        <v>231</v>
      </c>
      <c r="B9" s="67" t="s">
        <v>111</v>
      </c>
      <c r="C9" s="68" t="s">
        <v>60</v>
      </c>
      <c r="D9" s="68"/>
      <c r="E9" s="68"/>
      <c r="F9" s="69" t="s">
        <v>318</v>
      </c>
      <c r="G9" s="213"/>
      <c r="H9" s="214"/>
      <c r="J9" s="21" t="s">
        <v>162</v>
      </c>
      <c r="K9" s="21" t="s">
        <v>209</v>
      </c>
      <c r="M9" s="21" t="s">
        <v>395</v>
      </c>
      <c r="N9" s="21"/>
      <c r="O9" s="21"/>
      <c r="P9" s="21"/>
      <c r="Q9" s="21"/>
      <c r="R9" s="21"/>
    </row>
    <row r="10" spans="1:18" s="32" customFormat="1" ht="195.6" customHeight="1" x14ac:dyDescent="0.2">
      <c r="A10" s="79" t="s">
        <v>238</v>
      </c>
      <c r="B10" s="67" t="s">
        <v>205</v>
      </c>
      <c r="C10" s="68" t="s">
        <v>60</v>
      </c>
      <c r="D10" s="83"/>
      <c r="E10" s="84"/>
      <c r="F10" s="69" t="s">
        <v>342</v>
      </c>
      <c r="G10" s="213"/>
      <c r="H10" s="214"/>
      <c r="J10" s="37" t="s">
        <v>202</v>
      </c>
      <c r="K10" s="21" t="s">
        <v>317</v>
      </c>
      <c r="M10" s="46" t="s">
        <v>398</v>
      </c>
      <c r="N10" s="46" t="s">
        <v>289</v>
      </c>
      <c r="O10" s="21" t="s">
        <v>364</v>
      </c>
      <c r="P10" s="46" t="s">
        <v>365</v>
      </c>
      <c r="Q10" s="21" t="s">
        <v>366</v>
      </c>
      <c r="R10" s="21" t="s">
        <v>292</v>
      </c>
    </row>
    <row r="11" spans="1:18" ht="267.75" x14ac:dyDescent="0.2">
      <c r="A11" s="79" t="s">
        <v>239</v>
      </c>
      <c r="B11" s="67" t="s">
        <v>206</v>
      </c>
      <c r="C11" s="68" t="s">
        <v>60</v>
      </c>
      <c r="D11" s="68"/>
      <c r="E11" s="69"/>
      <c r="F11" s="69" t="s">
        <v>323</v>
      </c>
      <c r="G11" s="213"/>
      <c r="H11" s="214"/>
      <c r="J11" s="21" t="s">
        <v>174</v>
      </c>
      <c r="K11" s="21" t="s">
        <v>207</v>
      </c>
      <c r="M11" s="21"/>
      <c r="N11" s="46" t="s">
        <v>277</v>
      </c>
      <c r="O11" s="46"/>
      <c r="P11" s="46"/>
      <c r="Q11" s="46"/>
      <c r="R11" s="21" t="s">
        <v>289</v>
      </c>
    </row>
    <row r="12" spans="1:18" ht="409.5" x14ac:dyDescent="0.2">
      <c r="A12" s="79" t="s">
        <v>240</v>
      </c>
      <c r="B12" s="67" t="s">
        <v>156</v>
      </c>
      <c r="C12" s="68" t="s">
        <v>60</v>
      </c>
      <c r="D12" s="68"/>
      <c r="E12" s="69"/>
      <c r="F12" s="69" t="s">
        <v>347</v>
      </c>
      <c r="G12" s="213"/>
      <c r="H12" s="214"/>
      <c r="J12" s="21" t="s">
        <v>403</v>
      </c>
      <c r="K12" s="55" t="s">
        <v>402</v>
      </c>
      <c r="M12" s="55" t="s">
        <v>402</v>
      </c>
      <c r="N12" s="46" t="s">
        <v>404</v>
      </c>
      <c r="O12" s="21" t="s">
        <v>405</v>
      </c>
      <c r="P12" s="21" t="s">
        <v>406</v>
      </c>
      <c r="Q12" s="21" t="s">
        <v>401</v>
      </c>
      <c r="R12" s="21" t="s">
        <v>407</v>
      </c>
    </row>
    <row r="13" spans="1:18" ht="232.15" customHeight="1" x14ac:dyDescent="0.2">
      <c r="A13" s="79" t="s">
        <v>241</v>
      </c>
      <c r="B13" s="67" t="s">
        <v>172</v>
      </c>
      <c r="C13" s="68" t="s">
        <v>60</v>
      </c>
      <c r="D13" s="68"/>
      <c r="E13" s="69"/>
      <c r="F13" s="69" t="s">
        <v>319</v>
      </c>
      <c r="G13" s="222" t="s">
        <v>316</v>
      </c>
      <c r="H13" s="223"/>
      <c r="J13" s="21" t="s">
        <v>173</v>
      </c>
      <c r="K13" s="21" t="s">
        <v>204</v>
      </c>
      <c r="M13" s="21" t="s">
        <v>394</v>
      </c>
      <c r="N13" s="46" t="s">
        <v>268</v>
      </c>
      <c r="O13" s="21" t="s">
        <v>367</v>
      </c>
      <c r="P13" s="46" t="s">
        <v>368</v>
      </c>
      <c r="Q13" s="21" t="s">
        <v>369</v>
      </c>
      <c r="R13" s="21" t="s">
        <v>291</v>
      </c>
    </row>
    <row r="14" spans="1:18" ht="409.15" customHeight="1" thickBot="1" x14ac:dyDescent="0.25">
      <c r="A14" s="85" t="s">
        <v>242</v>
      </c>
      <c r="B14" s="71" t="s">
        <v>157</v>
      </c>
      <c r="C14" s="72" t="s">
        <v>60</v>
      </c>
      <c r="D14" s="72"/>
      <c r="E14" s="73"/>
      <c r="F14" s="73" t="s">
        <v>158</v>
      </c>
      <c r="G14" s="215"/>
      <c r="H14" s="216"/>
      <c r="J14" s="21" t="s">
        <v>171</v>
      </c>
      <c r="K14" s="21" t="s">
        <v>208</v>
      </c>
      <c r="M14" s="22" t="s">
        <v>397</v>
      </c>
      <c r="N14" s="46" t="s">
        <v>269</v>
      </c>
      <c r="O14" s="21"/>
      <c r="P14" s="46" t="s">
        <v>370</v>
      </c>
      <c r="Q14" s="21"/>
      <c r="R14" s="21"/>
    </row>
  </sheetData>
  <mergeCells count="23">
    <mergeCell ref="Q4:Q5"/>
    <mergeCell ref="N4:N5"/>
    <mergeCell ref="R4:R5"/>
    <mergeCell ref="G14:H14"/>
    <mergeCell ref="G11:H11"/>
    <mergeCell ref="G13:H13"/>
    <mergeCell ref="G12:H12"/>
    <mergeCell ref="K4:K5"/>
    <mergeCell ref="G10:H10"/>
    <mergeCell ref="G4:H5"/>
    <mergeCell ref="G6:H6"/>
    <mergeCell ref="G9:H9"/>
    <mergeCell ref="J4:J5"/>
    <mergeCell ref="G7:H7"/>
    <mergeCell ref="G8:H8"/>
    <mergeCell ref="O4:O5"/>
    <mergeCell ref="P4:P5"/>
    <mergeCell ref="B2:F2"/>
    <mergeCell ref="B3:F3"/>
    <mergeCell ref="A4:B5"/>
    <mergeCell ref="C4:E4"/>
    <mergeCell ref="F4:F5"/>
    <mergeCell ref="M4:M5"/>
  </mergeCells>
  <dataValidations count="3">
    <dataValidation type="list" allowBlank="1" showInputMessage="1" showErrorMessage="1" error="Saisir obligatoirement dans la liste" sqref="C6:E6 C9:E9">
      <formula1>$L$2:$L$3</formula1>
    </dataValidation>
    <dataValidation type="list" allowBlank="1" showInputMessage="1" showErrorMessage="1" error="Saisir obligatoirement dans la liste" sqref="C10:E14">
      <formula1>#REF!</formula1>
    </dataValidation>
    <dataValidation type="list" allowBlank="1" showInputMessage="1" showErrorMessage="1" sqref="C7:E8">
      <formula1>$L$2:$L$3</formula1>
    </dataValidation>
  </dataValidations>
  <pageMargins left="0.7" right="0.7" top="0.75" bottom="0.75" header="0.3" footer="0.3"/>
  <pageSetup paperSize="9" scale="58"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2"/>
  <sheetViews>
    <sheetView showGridLines="0" view="pageBreakPreview" zoomScaleNormal="100" zoomScaleSheetLayoutView="100" workbookViewId="0">
      <selection activeCell="G6" sqref="G6:H6"/>
    </sheetView>
  </sheetViews>
  <sheetFormatPr baseColWidth="10" defaultRowHeight="12.75" x14ac:dyDescent="0.2"/>
  <cols>
    <col min="1" max="1" width="5.7109375" customWidth="1"/>
    <col min="2" max="2" width="45.7109375" customWidth="1"/>
    <col min="3" max="5" width="6.7109375" customWidth="1"/>
    <col min="6" max="6" width="30.7109375" customWidth="1"/>
    <col min="7" max="7" width="15.7109375" customWidth="1"/>
    <col min="8" max="8" width="35.7109375" customWidth="1"/>
    <col min="9" max="9" width="6.7109375" customWidth="1"/>
    <col min="10" max="10" width="45.140625" customWidth="1"/>
    <col min="11" max="11" width="51.85546875" customWidth="1"/>
    <col min="12" max="12" width="3.28515625" hidden="1" customWidth="1"/>
    <col min="13" max="13" width="50.42578125" customWidth="1"/>
    <col min="14" max="14" width="61" customWidth="1"/>
    <col min="15" max="15" width="33.7109375" customWidth="1"/>
    <col min="16" max="16" width="35.42578125" customWidth="1"/>
    <col min="17" max="17" width="29.7109375" customWidth="1"/>
    <col min="18" max="18" width="46" customWidth="1"/>
  </cols>
  <sheetData>
    <row r="1" spans="1:18" ht="45" customHeight="1" x14ac:dyDescent="0.25">
      <c r="A1" s="5"/>
      <c r="B1" s="62" t="s">
        <v>225</v>
      </c>
      <c r="C1" s="61"/>
      <c r="D1" s="61"/>
      <c r="E1" s="61"/>
      <c r="F1" s="61"/>
      <c r="G1" s="5"/>
      <c r="H1" s="9" t="s">
        <v>76</v>
      </c>
    </row>
    <row r="2" spans="1:18" ht="15" customHeight="1" x14ac:dyDescent="0.2">
      <c r="A2" s="5"/>
      <c r="B2" s="238" t="s">
        <v>88</v>
      </c>
      <c r="C2" s="238"/>
      <c r="D2" s="238"/>
      <c r="E2" s="238"/>
      <c r="F2" s="238"/>
      <c r="G2" s="63" t="s">
        <v>49</v>
      </c>
      <c r="H2" s="64" t="str">
        <f>IF(Synthese!D20="","Complétez la synthèse",Synthese!D20)</f>
        <v>xxxx</v>
      </c>
      <c r="L2" t="s">
        <v>60</v>
      </c>
    </row>
    <row r="3" spans="1:18" ht="128.25" thickBot="1" x14ac:dyDescent="0.25">
      <c r="A3" s="10"/>
      <c r="B3" s="239"/>
      <c r="C3" s="239"/>
      <c r="D3" s="239"/>
      <c r="E3" s="239"/>
      <c r="F3" s="239"/>
      <c r="G3" s="11"/>
      <c r="H3" s="12"/>
      <c r="J3" s="35" t="s">
        <v>182</v>
      </c>
      <c r="K3" s="36" t="s">
        <v>183</v>
      </c>
      <c r="M3" s="54" t="s">
        <v>388</v>
      </c>
      <c r="N3" s="50" t="s">
        <v>254</v>
      </c>
      <c r="O3" s="50" t="s">
        <v>349</v>
      </c>
      <c r="P3" s="50" t="s">
        <v>378</v>
      </c>
      <c r="Q3" s="50" t="s">
        <v>350</v>
      </c>
      <c r="R3" s="50" t="s">
        <v>314</v>
      </c>
    </row>
    <row r="4" spans="1:18" ht="30" customHeight="1" thickBot="1" x14ac:dyDescent="0.25">
      <c r="A4" s="240" t="s">
        <v>74</v>
      </c>
      <c r="B4" s="241"/>
      <c r="C4" s="244" t="s">
        <v>55</v>
      </c>
      <c r="D4" s="244"/>
      <c r="E4" s="244"/>
      <c r="F4" s="241" t="s">
        <v>56</v>
      </c>
      <c r="G4" s="241" t="s">
        <v>57</v>
      </c>
      <c r="H4" s="248"/>
      <c r="J4" s="254" t="s">
        <v>107</v>
      </c>
      <c r="K4" s="254" t="s">
        <v>107</v>
      </c>
      <c r="M4" s="236" t="s">
        <v>107</v>
      </c>
      <c r="N4" s="236" t="s">
        <v>107</v>
      </c>
      <c r="O4" s="236" t="s">
        <v>107</v>
      </c>
      <c r="P4" s="236" t="s">
        <v>107</v>
      </c>
      <c r="Q4" s="236" t="s">
        <v>107</v>
      </c>
      <c r="R4" s="236" t="s">
        <v>107</v>
      </c>
    </row>
    <row r="5" spans="1:18" ht="30" customHeight="1" thickBot="1" x14ac:dyDescent="0.25">
      <c r="A5" s="242"/>
      <c r="B5" s="243"/>
      <c r="C5" s="78" t="s">
        <v>24</v>
      </c>
      <c r="D5" s="78" t="s">
        <v>58</v>
      </c>
      <c r="E5" s="78" t="s">
        <v>59</v>
      </c>
      <c r="F5" s="245"/>
      <c r="G5" s="243"/>
      <c r="H5" s="249"/>
      <c r="J5" s="254"/>
      <c r="K5" s="254"/>
      <c r="M5" s="237"/>
      <c r="N5" s="237"/>
      <c r="O5" s="237"/>
      <c r="P5" s="237"/>
      <c r="Q5" s="237"/>
      <c r="R5" s="237"/>
    </row>
    <row r="6" spans="1:18" ht="409.6" thickBot="1" x14ac:dyDescent="0.25">
      <c r="A6" s="74" t="s">
        <v>234</v>
      </c>
      <c r="B6" s="75" t="s">
        <v>154</v>
      </c>
      <c r="C6" s="76" t="s">
        <v>60</v>
      </c>
      <c r="D6" s="76"/>
      <c r="E6" s="76"/>
      <c r="F6" s="77" t="s">
        <v>248</v>
      </c>
      <c r="G6" s="234"/>
      <c r="H6" s="235"/>
      <c r="J6" s="23" t="s">
        <v>232</v>
      </c>
      <c r="K6" s="23" t="s">
        <v>192</v>
      </c>
      <c r="M6" s="21" t="s">
        <v>391</v>
      </c>
      <c r="N6" s="46" t="s">
        <v>284</v>
      </c>
      <c r="O6" s="21" t="s">
        <v>372</v>
      </c>
      <c r="P6" s="21" t="s">
        <v>373</v>
      </c>
      <c r="Q6" s="57" t="s">
        <v>374</v>
      </c>
      <c r="R6" s="21" t="s">
        <v>285</v>
      </c>
    </row>
    <row r="7" spans="1:18" ht="250.15" customHeight="1" thickBot="1" x14ac:dyDescent="0.25">
      <c r="A7" s="66" t="s">
        <v>235</v>
      </c>
      <c r="B7" s="67" t="s">
        <v>193</v>
      </c>
      <c r="C7" s="68"/>
      <c r="D7" s="68"/>
      <c r="E7" s="68"/>
      <c r="F7" s="69" t="s">
        <v>324</v>
      </c>
      <c r="G7" s="213"/>
      <c r="H7" s="214"/>
      <c r="J7" s="23" t="s">
        <v>194</v>
      </c>
      <c r="K7" s="23" t="s">
        <v>195</v>
      </c>
      <c r="M7" s="46" t="s">
        <v>399</v>
      </c>
      <c r="N7" s="46" t="s">
        <v>282</v>
      </c>
      <c r="O7" s="21" t="s">
        <v>375</v>
      </c>
      <c r="P7" s="21" t="s">
        <v>376</v>
      </c>
      <c r="Q7" s="46" t="s">
        <v>377</v>
      </c>
      <c r="R7" s="46" t="s">
        <v>282</v>
      </c>
    </row>
    <row r="8" spans="1:18" ht="193.15" customHeight="1" thickBot="1" x14ac:dyDescent="0.25">
      <c r="A8" s="66" t="s">
        <v>236</v>
      </c>
      <c r="B8" s="67" t="s">
        <v>167</v>
      </c>
      <c r="C8" s="68" t="s">
        <v>60</v>
      </c>
      <c r="D8" s="68"/>
      <c r="E8" s="68"/>
      <c r="F8" s="69" t="s">
        <v>168</v>
      </c>
      <c r="G8" s="213"/>
      <c r="H8" s="214"/>
      <c r="J8" s="23" t="s">
        <v>170</v>
      </c>
      <c r="K8" s="257" t="s">
        <v>201</v>
      </c>
      <c r="M8" s="21"/>
      <c r="N8" s="46" t="s">
        <v>281</v>
      </c>
      <c r="O8" s="55"/>
      <c r="P8" s="55"/>
      <c r="Q8" s="55"/>
      <c r="R8" s="46" t="s">
        <v>282</v>
      </c>
    </row>
    <row r="9" spans="1:18" ht="194.45" customHeight="1" thickBot="1" x14ac:dyDescent="0.25">
      <c r="A9" s="66" t="s">
        <v>237</v>
      </c>
      <c r="B9" s="67" t="s">
        <v>166</v>
      </c>
      <c r="C9" s="68" t="s">
        <v>60</v>
      </c>
      <c r="D9" s="68"/>
      <c r="E9" s="68"/>
      <c r="F9" s="69" t="s">
        <v>168</v>
      </c>
      <c r="G9" s="213"/>
      <c r="H9" s="214"/>
      <c r="J9" s="23" t="s">
        <v>169</v>
      </c>
      <c r="K9" s="258"/>
      <c r="M9" s="21"/>
      <c r="N9" s="46" t="s">
        <v>283</v>
      </c>
      <c r="O9" s="46"/>
      <c r="P9" s="46"/>
      <c r="Q9" s="46"/>
      <c r="R9" s="46" t="s">
        <v>282</v>
      </c>
    </row>
    <row r="10" spans="1:18" ht="194.45" customHeight="1" thickBot="1" x14ac:dyDescent="0.25">
      <c r="A10" s="66" t="s">
        <v>276</v>
      </c>
      <c r="B10" s="67" t="s">
        <v>279</v>
      </c>
      <c r="C10" s="68" t="s">
        <v>60</v>
      </c>
      <c r="D10" s="68"/>
      <c r="E10" s="68"/>
      <c r="F10" s="69" t="s">
        <v>280</v>
      </c>
      <c r="G10" s="213"/>
      <c r="H10" s="214"/>
      <c r="J10" s="23" t="s">
        <v>202</v>
      </c>
      <c r="K10" s="49" t="s">
        <v>202</v>
      </c>
      <c r="M10" s="21"/>
      <c r="N10" s="46" t="s">
        <v>270</v>
      </c>
      <c r="O10" s="21" t="s">
        <v>371</v>
      </c>
      <c r="P10" s="21"/>
      <c r="Q10" s="21"/>
      <c r="R10" s="46" t="s">
        <v>282</v>
      </c>
    </row>
    <row r="11" spans="1:18" ht="357.75" thickBot="1" x14ac:dyDescent="0.25">
      <c r="A11" s="70" t="s">
        <v>278</v>
      </c>
      <c r="B11" s="71" t="s">
        <v>274</v>
      </c>
      <c r="C11" s="72" t="s">
        <v>60</v>
      </c>
      <c r="D11" s="72"/>
      <c r="E11" s="72"/>
      <c r="F11" s="73" t="s">
        <v>275</v>
      </c>
      <c r="G11" s="215"/>
      <c r="H11" s="216"/>
      <c r="J11" s="23" t="s">
        <v>202</v>
      </c>
      <c r="K11" s="23" t="s">
        <v>202</v>
      </c>
      <c r="M11" s="21"/>
      <c r="N11" s="46" t="s">
        <v>271</v>
      </c>
      <c r="O11" s="21" t="s">
        <v>371</v>
      </c>
      <c r="P11" s="21"/>
      <c r="Q11" s="21"/>
      <c r="R11" s="46" t="s">
        <v>282</v>
      </c>
    </row>
    <row r="12" spans="1:18" x14ac:dyDescent="0.2">
      <c r="J12" s="34"/>
    </row>
  </sheetData>
  <mergeCells count="21">
    <mergeCell ref="B2:F2"/>
    <mergeCell ref="B3:F3"/>
    <mergeCell ref="A4:B5"/>
    <mergeCell ref="C4:E4"/>
    <mergeCell ref="F4:F5"/>
    <mergeCell ref="N4:N5"/>
    <mergeCell ref="G11:H11"/>
    <mergeCell ref="G10:H10"/>
    <mergeCell ref="R4:R5"/>
    <mergeCell ref="K4:K5"/>
    <mergeCell ref="G7:H7"/>
    <mergeCell ref="K8:K9"/>
    <mergeCell ref="G8:H8"/>
    <mergeCell ref="G9:H9"/>
    <mergeCell ref="J4:J5"/>
    <mergeCell ref="G6:H6"/>
    <mergeCell ref="O4:O5"/>
    <mergeCell ref="P4:P5"/>
    <mergeCell ref="Q4:Q5"/>
    <mergeCell ref="M4:M5"/>
    <mergeCell ref="G4:H5"/>
  </mergeCells>
  <dataValidations count="1">
    <dataValidation type="list" allowBlank="1" showInputMessage="1" showErrorMessage="1" error="Saisir obligatoirement dans la liste" sqref="C6:E11">
      <formula1>$L$2:$L$3</formula1>
    </dataValidation>
  </dataValidations>
  <pageMargins left="0.7" right="0.7" top="0.75" bottom="0.75" header="0.3" footer="0.3"/>
  <pageSetup paperSize="9" scale="58"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1"/>
  <sheetViews>
    <sheetView showGridLines="0" view="pageBreakPreview" zoomScaleNormal="100" zoomScaleSheetLayoutView="100" workbookViewId="0">
      <selection activeCell="F7" sqref="F7:G7"/>
    </sheetView>
  </sheetViews>
  <sheetFormatPr baseColWidth="10" defaultRowHeight="12.75" x14ac:dyDescent="0.2"/>
  <cols>
    <col min="1" max="1" width="5.7109375" customWidth="1"/>
    <col min="2" max="2" width="45.7109375" customWidth="1"/>
    <col min="3" max="4" width="6.7109375" customWidth="1"/>
    <col min="5" max="5" width="30.7109375" customWidth="1"/>
    <col min="6" max="6" width="15.7109375" customWidth="1"/>
    <col min="7" max="7" width="35.7109375" customWidth="1"/>
    <col min="8" max="8" width="6.7109375" customWidth="1"/>
    <col min="9" max="9" width="11.42578125" hidden="1" customWidth="1"/>
    <col min="10" max="10" width="80.7109375" customWidth="1"/>
  </cols>
  <sheetData>
    <row r="1" spans="1:10" ht="45" customHeight="1" x14ac:dyDescent="0.25">
      <c r="A1" s="5"/>
      <c r="B1" s="62" t="s">
        <v>226</v>
      </c>
      <c r="C1" s="61"/>
      <c r="D1" s="61"/>
      <c r="E1" s="61"/>
      <c r="F1" s="5"/>
      <c r="G1" s="9" t="s">
        <v>76</v>
      </c>
    </row>
    <row r="2" spans="1:10" ht="15" customHeight="1" x14ac:dyDescent="0.2">
      <c r="A2" s="5"/>
      <c r="B2" s="238" t="s">
        <v>90</v>
      </c>
      <c r="C2" s="238"/>
      <c r="D2" s="238"/>
      <c r="E2" s="238"/>
      <c r="F2" s="63" t="s">
        <v>49</v>
      </c>
      <c r="G2" s="64" t="str">
        <f>IF(Synthese!D20="","Complétez la synthèse",Synthese!D20)</f>
        <v>xxxx</v>
      </c>
      <c r="I2" t="s">
        <v>60</v>
      </c>
    </row>
    <row r="3" spans="1:10" ht="16.5" thickBot="1" x14ac:dyDescent="0.25">
      <c r="A3" s="10"/>
      <c r="B3" s="239"/>
      <c r="C3" s="239"/>
      <c r="D3" s="239"/>
      <c r="E3" s="239"/>
      <c r="F3" s="11"/>
      <c r="G3" s="12"/>
    </row>
    <row r="4" spans="1:10" ht="30" customHeight="1" thickBot="1" x14ac:dyDescent="0.25">
      <c r="A4" s="240" t="s">
        <v>74</v>
      </c>
      <c r="B4" s="241"/>
      <c r="C4" s="244" t="s">
        <v>55</v>
      </c>
      <c r="D4" s="244"/>
      <c r="E4" s="241" t="s">
        <v>91</v>
      </c>
      <c r="F4" s="241" t="s">
        <v>57</v>
      </c>
      <c r="G4" s="248"/>
      <c r="J4" s="254" t="s">
        <v>107</v>
      </c>
    </row>
    <row r="5" spans="1:10" ht="30" customHeight="1" thickBot="1" x14ac:dyDescent="0.25">
      <c r="A5" s="242"/>
      <c r="B5" s="243"/>
      <c r="C5" s="78" t="s">
        <v>24</v>
      </c>
      <c r="D5" s="78" t="s">
        <v>58</v>
      </c>
      <c r="E5" s="245"/>
      <c r="F5" s="243"/>
      <c r="G5" s="249"/>
      <c r="J5" s="254"/>
    </row>
    <row r="6" spans="1:10" ht="150" customHeight="1" x14ac:dyDescent="0.2">
      <c r="A6" s="128"/>
      <c r="B6" s="129"/>
      <c r="C6" s="76"/>
      <c r="D6" s="76"/>
      <c r="E6" s="77"/>
      <c r="F6" s="234"/>
      <c r="G6" s="235"/>
      <c r="J6" s="27"/>
    </row>
    <row r="7" spans="1:10" ht="150" customHeight="1" x14ac:dyDescent="0.2">
      <c r="A7" s="124"/>
      <c r="B7" s="125"/>
      <c r="C7" s="68"/>
      <c r="D7" s="68"/>
      <c r="E7" s="69"/>
      <c r="F7" s="213"/>
      <c r="G7" s="214"/>
      <c r="J7" s="28"/>
    </row>
    <row r="8" spans="1:10" ht="150" customHeight="1" x14ac:dyDescent="0.2">
      <c r="A8" s="124"/>
      <c r="B8" s="125"/>
      <c r="C8" s="68"/>
      <c r="D8" s="68"/>
      <c r="E8" s="69"/>
      <c r="F8" s="213"/>
      <c r="G8" s="214"/>
      <c r="J8" s="28"/>
    </row>
    <row r="9" spans="1:10" ht="150" customHeight="1" x14ac:dyDescent="0.2">
      <c r="A9" s="124"/>
      <c r="B9" s="125"/>
      <c r="C9" s="68"/>
      <c r="D9" s="68"/>
      <c r="E9" s="69"/>
      <c r="F9" s="213"/>
      <c r="G9" s="214"/>
      <c r="J9" s="28"/>
    </row>
    <row r="10" spans="1:10" ht="150" customHeight="1" x14ac:dyDescent="0.2">
      <c r="A10" s="124"/>
      <c r="B10" s="125"/>
      <c r="C10" s="68"/>
      <c r="D10" s="68"/>
      <c r="E10" s="69"/>
      <c r="F10" s="213"/>
      <c r="G10" s="214"/>
      <c r="J10" s="28"/>
    </row>
    <row r="11" spans="1:10" ht="150" customHeight="1" thickBot="1" x14ac:dyDescent="0.25">
      <c r="A11" s="126"/>
      <c r="B11" s="127"/>
      <c r="C11" s="72"/>
      <c r="D11" s="72"/>
      <c r="E11" s="73"/>
      <c r="F11" s="215"/>
      <c r="G11" s="216"/>
      <c r="J11" s="29"/>
    </row>
  </sheetData>
  <mergeCells count="13">
    <mergeCell ref="J4:J5"/>
    <mergeCell ref="F11:G11"/>
    <mergeCell ref="B2:E2"/>
    <mergeCell ref="B3:E3"/>
    <mergeCell ref="A4:B5"/>
    <mergeCell ref="C4:D4"/>
    <mergeCell ref="E4:E5"/>
    <mergeCell ref="F4:G5"/>
    <mergeCell ref="F6:G6"/>
    <mergeCell ref="F7:G7"/>
    <mergeCell ref="F8:G8"/>
    <mergeCell ref="F9:G9"/>
    <mergeCell ref="F10:G10"/>
  </mergeCells>
  <dataValidations count="1">
    <dataValidation type="list" allowBlank="1" showInputMessage="1" showErrorMessage="1" sqref="C6:D11">
      <formula1>$I$2:$I$3</formula1>
    </dataValidation>
  </dataValidations>
  <pageMargins left="0.7" right="0.7" top="0.75" bottom="0.75" header="0.3" footer="0.3"/>
  <pageSetup paperSize="9" scale="5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9</vt:i4>
      </vt:variant>
    </vt:vector>
  </HeadingPairs>
  <TitlesOfParts>
    <vt:vector size="19" baseType="lpstr">
      <vt:lpstr>Attestation</vt:lpstr>
      <vt:lpstr>Synthese</vt:lpstr>
      <vt:lpstr>Référentiel</vt:lpstr>
      <vt:lpstr>Description_installation</vt:lpstr>
      <vt:lpstr>Données_Producteur</vt:lpstr>
      <vt:lpstr>Dispositif_de_comptage</vt:lpstr>
      <vt:lpstr>Conditions_d_exploitation</vt:lpstr>
      <vt:lpstr>Eléments_juridiques_financiers</vt:lpstr>
      <vt:lpstr>Photos_installation</vt:lpstr>
      <vt:lpstr>Feuil1</vt:lpstr>
      <vt:lpstr>Attestation!Zone_d_impression</vt:lpstr>
      <vt:lpstr>Conditions_d_exploitation!Zone_d_impression</vt:lpstr>
      <vt:lpstr>Description_installation!Zone_d_impression</vt:lpstr>
      <vt:lpstr>Dispositif_de_comptage!Zone_d_impression</vt:lpstr>
      <vt:lpstr>Données_Producteur!Zone_d_impression</vt:lpstr>
      <vt:lpstr>Eléments_juridiques_financiers!Zone_d_impression</vt:lpstr>
      <vt:lpstr>Photos_installation!Zone_d_impression</vt:lpstr>
      <vt:lpstr>Référentiel!Zone_d_impression</vt:lpstr>
      <vt:lpstr>Synthese!Zone_d_impression</vt:lpstr>
    </vt:vector>
  </TitlesOfParts>
  <Company>SOCOTEC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Contrôle des installations de production d'électricité - Eolien</dc:title>
  <dc:subject>20171013</dc:subject>
  <dc:creator>Eric Devimes</dc:creator>
  <cp:keywords>Eolien</cp:keywords>
  <cp:lastModifiedBy>manager</cp:lastModifiedBy>
  <cp:lastPrinted>2017-11-10T14:32:13Z</cp:lastPrinted>
  <dcterms:created xsi:type="dcterms:W3CDTF">2017-10-02T12:08:37Z</dcterms:created>
  <dcterms:modified xsi:type="dcterms:W3CDTF">2018-09-20T10:40:27Z</dcterms:modified>
  <cp:category>EQT</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20171013</vt:lpwstr>
  </property>
</Properties>
</file>